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71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807a7de351773a6/Joshua Persad/Josh's School BMW/Session 3/"/>
    </mc:Choice>
  </mc:AlternateContent>
  <xr:revisionPtr revIDLastSave="0" documentId="3F7224C4CF835E844441D3AF03766C78ED53CF97" xr6:coauthVersionLast="24" xr6:coauthVersionMax="24" xr10:uidLastSave="{00000000-0000-0000-0000-000000000000}"/>
  <bookViews>
    <workbookView xWindow="0" yWindow="0" windowWidth="22500" windowHeight="10785" firstSheet="1" activeTab="1" xr2:uid="{88735089-E084-441F-8CEF-2B47FA34132B}"/>
  </bookViews>
  <sheets>
    <sheet name="List" sheetId="37" r:id="rId1"/>
    <sheet name="35" sheetId="36" r:id="rId2"/>
    <sheet name="34" sheetId="35" r:id="rId3"/>
    <sheet name="33" sheetId="34" r:id="rId4"/>
    <sheet name="32" sheetId="33" r:id="rId5"/>
    <sheet name="31" sheetId="32" r:id="rId6"/>
    <sheet name="30" sheetId="31" r:id="rId7"/>
    <sheet name="29" sheetId="30" r:id="rId8"/>
    <sheet name="28" sheetId="29" r:id="rId9"/>
    <sheet name="27" sheetId="28" r:id="rId10"/>
    <sheet name="26" sheetId="27" r:id="rId11"/>
    <sheet name="25" sheetId="26" r:id="rId12"/>
    <sheet name="24" sheetId="25" r:id="rId13"/>
    <sheet name="23" sheetId="24" r:id="rId14"/>
    <sheet name="22" sheetId="23" r:id="rId15"/>
    <sheet name="21" sheetId="22" r:id="rId16"/>
    <sheet name="20" sheetId="21" r:id="rId17"/>
    <sheet name="19" sheetId="20" r:id="rId18"/>
    <sheet name="18" sheetId="19" r:id="rId19"/>
    <sheet name="17" sheetId="18" r:id="rId20"/>
    <sheet name="16" sheetId="17" r:id="rId21"/>
    <sheet name="15" sheetId="16" r:id="rId22"/>
    <sheet name="14" sheetId="15" r:id="rId23"/>
    <sheet name="13" sheetId="14" r:id="rId24"/>
    <sheet name="12" sheetId="13" r:id="rId25"/>
    <sheet name="11" sheetId="12" r:id="rId26"/>
    <sheet name="10" sheetId="11" r:id="rId27"/>
    <sheet name="9" sheetId="10" r:id="rId28"/>
    <sheet name="8" sheetId="9" r:id="rId29"/>
    <sheet name="7" sheetId="8" r:id="rId30"/>
    <sheet name="6" sheetId="7" r:id="rId31"/>
    <sheet name="5" sheetId="6" r:id="rId32"/>
    <sheet name="4" sheetId="5" r:id="rId33"/>
    <sheet name="3" sheetId="4" r:id="rId34"/>
    <sheet name="2" sheetId="3" r:id="rId35"/>
    <sheet name="1" sheetId="2" r:id="rId36"/>
    <sheet name="Sheet1" sheetId="1" r:id="rId37"/>
  </sheets>
  <definedNames>
    <definedName name="_xlnm.Print_Area" localSheetId="35">'1'!$A$1:$J$13</definedName>
    <definedName name="_xlnm.Print_Area" localSheetId="26">'10'!$A$1:$J$13</definedName>
    <definedName name="_xlnm.Print_Area" localSheetId="25">'11'!$A$1:$J$13</definedName>
    <definedName name="_xlnm.Print_Area" localSheetId="24">'12'!$A$1:$J$13</definedName>
    <definedName name="_xlnm.Print_Area" localSheetId="23">'13'!$A$1:$J$13</definedName>
    <definedName name="_xlnm.Print_Area" localSheetId="22">'14'!$A$1:$J$13</definedName>
    <definedName name="_xlnm.Print_Area" localSheetId="21">'15'!$A$1:$J$13</definedName>
    <definedName name="_xlnm.Print_Area" localSheetId="20">'16'!$A$1:$J$13</definedName>
    <definedName name="_xlnm.Print_Area" localSheetId="19">'17'!$A$1:$J$13</definedName>
    <definedName name="_xlnm.Print_Area" localSheetId="18">'18'!$A$1:$J$13</definedName>
    <definedName name="_xlnm.Print_Area" localSheetId="17">'19'!$A$1:$J$13</definedName>
    <definedName name="_xlnm.Print_Area" localSheetId="34">'2'!$A$1:$J$13</definedName>
    <definedName name="_xlnm.Print_Area" localSheetId="16">'20'!$A$1:$J$13</definedName>
    <definedName name="_xlnm.Print_Area" localSheetId="15">'21'!$A$1:$J$13</definedName>
    <definedName name="_xlnm.Print_Area" localSheetId="14">'22'!$A$1:$J$13</definedName>
    <definedName name="_xlnm.Print_Area" localSheetId="13">'23'!$A$1:$J$13</definedName>
    <definedName name="_xlnm.Print_Area" localSheetId="12">'24'!$A$1:$J$13</definedName>
    <definedName name="_xlnm.Print_Area" localSheetId="11">'25'!$A$1:$J$13</definedName>
    <definedName name="_xlnm.Print_Area" localSheetId="10">'26'!$A$1:$J$13</definedName>
    <definedName name="_xlnm.Print_Area" localSheetId="9">'27'!$A$1:$J$13</definedName>
    <definedName name="_xlnm.Print_Area" localSheetId="8">'28'!$A$1:$J$13</definedName>
    <definedName name="_xlnm.Print_Area" localSheetId="7">'29'!$A$1:$J$13</definedName>
    <definedName name="_xlnm.Print_Area" localSheetId="33">'3'!$A$1:$J$13</definedName>
    <definedName name="_xlnm.Print_Area" localSheetId="6">'30'!$A$1:$J$13</definedName>
    <definedName name="_xlnm.Print_Area" localSheetId="5">'31'!$A$1:$J$13</definedName>
    <definedName name="_xlnm.Print_Area" localSheetId="4">'32'!$A$1:$J$13</definedName>
    <definedName name="_xlnm.Print_Area" localSheetId="3">'33'!$A$1:$J$13</definedName>
    <definedName name="_xlnm.Print_Area" localSheetId="2">'34'!$A$1:$J$13</definedName>
    <definedName name="_xlnm.Print_Area" localSheetId="1">'35'!$A$1:$J$13</definedName>
    <definedName name="_xlnm.Print_Area" localSheetId="32">'4'!$A$1:$J$13</definedName>
    <definedName name="_xlnm.Print_Area" localSheetId="31">'5'!$A$1:$J$13</definedName>
    <definedName name="_xlnm.Print_Area" localSheetId="30">'6'!$A$1:$J$13</definedName>
    <definedName name="_xlnm.Print_Area" localSheetId="29">'7'!$A$1:$J$13</definedName>
    <definedName name="_xlnm.Print_Area" localSheetId="28">'8'!$A$1:$J$13</definedName>
    <definedName name="_xlnm.Print_Area" localSheetId="27">'9'!$A$1:$J$13</definedName>
  </definedNames>
  <calcPr calcId="171026" calcCompleted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1" i="37" l="1"/>
  <c r="E300" i="37"/>
  <c r="F300" i="37"/>
  <c r="C300" i="37"/>
  <c r="G300" i="37"/>
  <c r="E299" i="37"/>
  <c r="F299" i="37"/>
  <c r="C299" i="37"/>
  <c r="G299" i="37"/>
  <c r="E298" i="37"/>
  <c r="F298" i="37"/>
  <c r="C298" i="37"/>
  <c r="G298" i="37"/>
  <c r="E297" i="37"/>
  <c r="F297" i="37"/>
  <c r="C297" i="37"/>
  <c r="G297" i="37"/>
  <c r="E296" i="37"/>
  <c r="F296" i="37"/>
  <c r="C296" i="37"/>
  <c r="G296" i="37"/>
  <c r="E295" i="37"/>
  <c r="F295" i="37"/>
  <c r="C295" i="37"/>
  <c r="G295" i="37"/>
  <c r="E294" i="37"/>
  <c r="F294" i="37"/>
  <c r="C294" i="37"/>
  <c r="G294" i="37"/>
  <c r="E293" i="37"/>
  <c r="F293" i="37"/>
  <c r="C293" i="37"/>
  <c r="G293" i="37"/>
  <c r="E292" i="37"/>
  <c r="F292" i="37"/>
  <c r="C292" i="37"/>
  <c r="G292" i="37"/>
  <c r="E291" i="37"/>
  <c r="F291" i="37"/>
  <c r="C291" i="37"/>
  <c r="G291" i="37"/>
  <c r="E290" i="37"/>
  <c r="F290" i="37"/>
  <c r="C290" i="37"/>
  <c r="G290" i="37"/>
  <c r="E289" i="37"/>
  <c r="F289" i="37"/>
  <c r="C289" i="37"/>
  <c r="G289" i="37"/>
  <c r="E288" i="37"/>
  <c r="F288" i="37"/>
  <c r="C288" i="37"/>
  <c r="G288" i="37"/>
  <c r="E287" i="37"/>
  <c r="F287" i="37"/>
  <c r="C287" i="37"/>
  <c r="G287" i="37"/>
  <c r="E286" i="37"/>
  <c r="F286" i="37"/>
  <c r="C286" i="37"/>
  <c r="G286" i="37"/>
  <c r="E285" i="37"/>
  <c r="F285" i="37"/>
  <c r="C285" i="37"/>
  <c r="G285" i="37"/>
  <c r="E284" i="37"/>
  <c r="F284" i="37"/>
  <c r="C284" i="37"/>
  <c r="G284" i="37"/>
  <c r="E283" i="37"/>
  <c r="F283" i="37"/>
  <c r="C283" i="37"/>
  <c r="G283" i="37"/>
  <c r="E282" i="37"/>
  <c r="F282" i="37"/>
  <c r="C282" i="37"/>
  <c r="G282" i="37"/>
  <c r="E281" i="37"/>
  <c r="F281" i="37"/>
  <c r="C281" i="37"/>
  <c r="G281" i="37"/>
  <c r="E280" i="37"/>
  <c r="F280" i="37"/>
  <c r="C280" i="37"/>
  <c r="G280" i="37"/>
  <c r="E279" i="37"/>
  <c r="F279" i="37"/>
  <c r="C279" i="37"/>
  <c r="G279" i="37"/>
  <c r="E278" i="37"/>
  <c r="F278" i="37"/>
  <c r="C278" i="37"/>
  <c r="G278" i="37"/>
  <c r="E277" i="37"/>
  <c r="F277" i="37"/>
  <c r="C277" i="37"/>
  <c r="G277" i="37"/>
  <c r="E276" i="37"/>
  <c r="F276" i="37"/>
  <c r="C276" i="37"/>
  <c r="G276" i="37"/>
  <c r="E275" i="37"/>
  <c r="F275" i="37"/>
  <c r="C275" i="37"/>
  <c r="G275" i="37"/>
  <c r="E274" i="37"/>
  <c r="F274" i="37"/>
  <c r="C274" i="37"/>
  <c r="G274" i="37"/>
  <c r="E273" i="37"/>
  <c r="F273" i="37"/>
  <c r="C273" i="37"/>
  <c r="G273" i="37"/>
  <c r="E272" i="37"/>
  <c r="F272" i="37"/>
  <c r="C272" i="37"/>
  <c r="G272" i="37"/>
  <c r="E271" i="37"/>
  <c r="F271" i="37"/>
  <c r="C271" i="37"/>
  <c r="G271" i="37"/>
  <c r="E270" i="37"/>
  <c r="F270" i="37"/>
  <c r="C270" i="37"/>
  <c r="G270" i="37"/>
  <c r="E269" i="37"/>
  <c r="F269" i="37"/>
  <c r="C269" i="37"/>
  <c r="G269" i="37"/>
  <c r="E268" i="37"/>
  <c r="F268" i="37"/>
  <c r="C268" i="37"/>
  <c r="G268" i="37"/>
  <c r="E267" i="37"/>
  <c r="F267" i="37"/>
  <c r="C267" i="37"/>
  <c r="G267" i="37"/>
  <c r="E266" i="37"/>
  <c r="F266" i="37"/>
  <c r="C266" i="37"/>
  <c r="G266" i="37"/>
  <c r="E265" i="37"/>
  <c r="F265" i="37"/>
  <c r="C265" i="37"/>
  <c r="G265" i="37"/>
  <c r="E264" i="37"/>
  <c r="F264" i="37"/>
  <c r="C264" i="37"/>
  <c r="G264" i="37"/>
  <c r="E263" i="37"/>
  <c r="F263" i="37"/>
  <c r="C263" i="37"/>
  <c r="G263" i="37"/>
  <c r="E262" i="37"/>
  <c r="F262" i="37"/>
  <c r="C262" i="37"/>
  <c r="G262" i="37"/>
  <c r="E261" i="37"/>
  <c r="F261" i="37"/>
  <c r="C261" i="37"/>
  <c r="G261" i="37"/>
  <c r="E260" i="37"/>
  <c r="F260" i="37"/>
  <c r="C260" i="37"/>
  <c r="G260" i="37"/>
  <c r="E259" i="37"/>
  <c r="F259" i="37"/>
  <c r="C259" i="37"/>
  <c r="G259" i="37"/>
  <c r="E258" i="37"/>
  <c r="F258" i="37"/>
  <c r="C258" i="37"/>
  <c r="G258" i="37"/>
  <c r="E257" i="37"/>
  <c r="F257" i="37"/>
  <c r="C257" i="37"/>
  <c r="G257" i="37"/>
  <c r="E256" i="37"/>
  <c r="F256" i="37"/>
  <c r="C256" i="37"/>
  <c r="G256" i="37"/>
  <c r="E255" i="37"/>
  <c r="F255" i="37"/>
  <c r="C255" i="37"/>
  <c r="G255" i="37"/>
  <c r="E254" i="37"/>
  <c r="F254" i="37"/>
  <c r="C254" i="37"/>
  <c r="G254" i="37"/>
  <c r="E253" i="37"/>
  <c r="F253" i="37"/>
  <c r="C253" i="37"/>
  <c r="G253" i="37"/>
  <c r="E252" i="37"/>
  <c r="F252" i="37"/>
  <c r="C252" i="37"/>
  <c r="G252" i="37"/>
  <c r="E251" i="37"/>
  <c r="F251" i="37"/>
  <c r="C251" i="37"/>
  <c r="G251" i="37"/>
  <c r="E250" i="37"/>
  <c r="F250" i="37"/>
  <c r="C250" i="37"/>
  <c r="G250" i="37"/>
  <c r="E249" i="37"/>
  <c r="F249" i="37"/>
  <c r="C249" i="37"/>
  <c r="G249" i="37"/>
  <c r="E248" i="37"/>
  <c r="F248" i="37"/>
  <c r="C248" i="37"/>
  <c r="G248" i="37"/>
  <c r="E247" i="37"/>
  <c r="F247" i="37"/>
  <c r="C247" i="37"/>
  <c r="G247" i="37"/>
  <c r="E246" i="37"/>
  <c r="F246" i="37"/>
  <c r="C246" i="37"/>
  <c r="G246" i="37"/>
  <c r="E245" i="37"/>
  <c r="F245" i="37"/>
  <c r="C245" i="37"/>
  <c r="G245" i="37"/>
  <c r="E244" i="37"/>
  <c r="F244" i="37"/>
  <c r="C244" i="37"/>
  <c r="G244" i="37"/>
  <c r="E243" i="37"/>
  <c r="F243" i="37"/>
  <c r="C243" i="37"/>
  <c r="G243" i="37"/>
  <c r="E242" i="37"/>
  <c r="F242" i="37"/>
  <c r="C242" i="37"/>
  <c r="G242" i="37"/>
  <c r="E241" i="37"/>
  <c r="F241" i="37"/>
  <c r="C241" i="37"/>
  <c r="G241" i="37"/>
  <c r="E240" i="37"/>
  <c r="F240" i="37"/>
  <c r="C240" i="37"/>
  <c r="G240" i="37"/>
  <c r="E239" i="37"/>
  <c r="F239" i="37"/>
  <c r="C239" i="37"/>
  <c r="G239" i="37"/>
  <c r="E238" i="37"/>
  <c r="F238" i="37"/>
  <c r="C238" i="37"/>
  <c r="G238" i="37"/>
  <c r="E237" i="37"/>
  <c r="F237" i="37"/>
  <c r="C237" i="37"/>
  <c r="G237" i="37"/>
  <c r="E236" i="37"/>
  <c r="F236" i="37"/>
  <c r="C236" i="37"/>
  <c r="G236" i="37"/>
  <c r="E235" i="37"/>
  <c r="F235" i="37"/>
  <c r="C235" i="37"/>
  <c r="G235" i="37"/>
  <c r="E234" i="37"/>
  <c r="F234" i="37"/>
  <c r="C234" i="37"/>
  <c r="G234" i="37"/>
  <c r="E233" i="37"/>
  <c r="F233" i="37"/>
  <c r="C233" i="37"/>
  <c r="G233" i="37"/>
  <c r="E232" i="37"/>
  <c r="F232" i="37"/>
  <c r="C232" i="37"/>
  <c r="G232" i="37"/>
  <c r="E231" i="37"/>
  <c r="F231" i="37"/>
  <c r="C231" i="37"/>
  <c r="G231" i="37"/>
  <c r="E230" i="37"/>
  <c r="F230" i="37"/>
  <c r="C230" i="37"/>
  <c r="G230" i="37"/>
  <c r="E229" i="37"/>
  <c r="F229" i="37"/>
  <c r="C229" i="37"/>
  <c r="G229" i="37"/>
  <c r="E228" i="37"/>
  <c r="F228" i="37"/>
  <c r="C228" i="37"/>
  <c r="G228" i="37"/>
  <c r="E227" i="37"/>
  <c r="F227" i="37"/>
  <c r="C227" i="37"/>
  <c r="G227" i="37"/>
  <c r="E226" i="37"/>
  <c r="F226" i="37"/>
  <c r="C226" i="37"/>
  <c r="G226" i="37"/>
  <c r="E225" i="37"/>
  <c r="F225" i="37"/>
  <c r="C225" i="37"/>
  <c r="G225" i="37"/>
  <c r="E224" i="37"/>
  <c r="F224" i="37"/>
  <c r="C224" i="37"/>
  <c r="G224" i="37"/>
  <c r="E223" i="37"/>
  <c r="F223" i="37"/>
  <c r="C223" i="37"/>
  <c r="G223" i="37"/>
  <c r="E222" i="37"/>
  <c r="F222" i="37"/>
  <c r="C222" i="37"/>
  <c r="G222" i="37"/>
  <c r="E221" i="37"/>
  <c r="F221" i="37"/>
  <c r="C221" i="37"/>
  <c r="G221" i="37"/>
  <c r="E220" i="37"/>
  <c r="F220" i="37"/>
  <c r="C220" i="37"/>
  <c r="G220" i="37"/>
  <c r="E219" i="37"/>
  <c r="F219" i="37"/>
  <c r="C219" i="37"/>
  <c r="G219" i="37"/>
  <c r="E218" i="37"/>
  <c r="F218" i="37"/>
  <c r="C218" i="37"/>
  <c r="G218" i="37"/>
  <c r="E217" i="37"/>
  <c r="F217" i="37"/>
  <c r="C217" i="37"/>
  <c r="G217" i="37"/>
  <c r="E216" i="37"/>
  <c r="F216" i="37"/>
  <c r="C216" i="37"/>
  <c r="G216" i="37"/>
  <c r="E215" i="37"/>
  <c r="F215" i="37"/>
  <c r="C215" i="37"/>
  <c r="G215" i="37"/>
  <c r="E214" i="37"/>
  <c r="F214" i="37"/>
  <c r="C214" i="37"/>
  <c r="G214" i="37"/>
  <c r="E213" i="37"/>
  <c r="F213" i="37"/>
  <c r="C213" i="37"/>
  <c r="G213" i="37"/>
  <c r="E212" i="37"/>
  <c r="F212" i="37"/>
  <c r="C212" i="37"/>
  <c r="G212" i="37"/>
  <c r="E211" i="37"/>
  <c r="F211" i="37"/>
  <c r="C211" i="37"/>
  <c r="G211" i="37"/>
  <c r="E210" i="37"/>
  <c r="F210" i="37"/>
  <c r="C210" i="37"/>
  <c r="G210" i="37"/>
  <c r="E209" i="37"/>
  <c r="F209" i="37"/>
  <c r="C209" i="37"/>
  <c r="G209" i="37"/>
  <c r="E208" i="37"/>
  <c r="F208" i="37"/>
  <c r="C208" i="37"/>
  <c r="G208" i="37"/>
  <c r="E207" i="37"/>
  <c r="F207" i="37"/>
  <c r="C207" i="37"/>
  <c r="G207" i="37"/>
  <c r="E206" i="37"/>
  <c r="F206" i="37"/>
  <c r="C206" i="37"/>
  <c r="G206" i="37"/>
  <c r="E205" i="37"/>
  <c r="F205" i="37"/>
  <c r="C205" i="37"/>
  <c r="G205" i="37"/>
  <c r="E204" i="37"/>
  <c r="F204" i="37"/>
  <c r="C204" i="37"/>
  <c r="G204" i="37"/>
  <c r="E203" i="37"/>
  <c r="F203" i="37"/>
  <c r="C203" i="37"/>
  <c r="G203" i="37"/>
  <c r="E202" i="37"/>
  <c r="F202" i="37"/>
  <c r="C202" i="37"/>
  <c r="G202" i="37"/>
  <c r="E201" i="37"/>
  <c r="F201" i="37"/>
  <c r="C201" i="37"/>
  <c r="G201" i="37"/>
  <c r="E200" i="37"/>
  <c r="F200" i="37"/>
  <c r="C200" i="37"/>
  <c r="G200" i="37"/>
  <c r="E199" i="37"/>
  <c r="F199" i="37"/>
  <c r="C199" i="37"/>
  <c r="G199" i="37"/>
  <c r="E198" i="37"/>
  <c r="F198" i="37"/>
  <c r="C198" i="37"/>
  <c r="G198" i="37"/>
  <c r="E197" i="37"/>
  <c r="F197" i="37"/>
  <c r="C197" i="37"/>
  <c r="G197" i="37"/>
  <c r="E196" i="37"/>
  <c r="F196" i="37"/>
  <c r="C196" i="37"/>
  <c r="G196" i="37"/>
  <c r="E195" i="37"/>
  <c r="F195" i="37"/>
  <c r="C195" i="37"/>
  <c r="G195" i="37"/>
  <c r="E194" i="37"/>
  <c r="F194" i="37"/>
  <c r="C194" i="37"/>
  <c r="G194" i="37"/>
  <c r="E193" i="37"/>
  <c r="F193" i="37"/>
  <c r="C193" i="37"/>
  <c r="G193" i="37"/>
  <c r="E192" i="37"/>
  <c r="F192" i="37"/>
  <c r="C192" i="37"/>
  <c r="G192" i="37"/>
  <c r="E191" i="37"/>
  <c r="F191" i="37"/>
  <c r="C191" i="37"/>
  <c r="G191" i="37"/>
  <c r="E190" i="37"/>
  <c r="F190" i="37"/>
  <c r="C190" i="37"/>
  <c r="G190" i="37"/>
  <c r="E189" i="37"/>
  <c r="F189" i="37"/>
  <c r="C189" i="37"/>
  <c r="G189" i="37"/>
  <c r="E188" i="37"/>
  <c r="F188" i="37"/>
  <c r="C188" i="37"/>
  <c r="G188" i="37"/>
  <c r="E187" i="37"/>
  <c r="F187" i="37"/>
  <c r="C187" i="37"/>
  <c r="G187" i="37"/>
  <c r="E186" i="37"/>
  <c r="F186" i="37"/>
  <c r="C186" i="37"/>
  <c r="G186" i="37"/>
  <c r="E185" i="37"/>
  <c r="F185" i="37"/>
  <c r="C185" i="37"/>
  <c r="G185" i="37"/>
  <c r="E184" i="37"/>
  <c r="F184" i="37"/>
  <c r="C184" i="37"/>
  <c r="G184" i="37"/>
  <c r="E183" i="37"/>
  <c r="F183" i="37"/>
  <c r="C183" i="37"/>
  <c r="G183" i="37"/>
  <c r="E182" i="37"/>
  <c r="F182" i="37"/>
  <c r="C182" i="37"/>
  <c r="G182" i="37"/>
  <c r="E181" i="37"/>
  <c r="F181" i="37"/>
  <c r="C181" i="37"/>
  <c r="G181" i="37"/>
  <c r="E180" i="37"/>
  <c r="F180" i="37"/>
  <c r="C180" i="37"/>
  <c r="G180" i="37"/>
  <c r="E179" i="37"/>
  <c r="F179" i="37"/>
  <c r="C179" i="37"/>
  <c r="G179" i="37"/>
  <c r="E178" i="37"/>
  <c r="F178" i="37"/>
  <c r="C178" i="37"/>
  <c r="G178" i="37"/>
  <c r="E177" i="37"/>
  <c r="F177" i="37"/>
  <c r="C177" i="37"/>
  <c r="G177" i="37"/>
  <c r="E176" i="37"/>
  <c r="F176" i="37"/>
  <c r="C176" i="37"/>
  <c r="G176" i="37"/>
  <c r="E175" i="37"/>
  <c r="F175" i="37"/>
  <c r="C175" i="37"/>
  <c r="G175" i="37"/>
  <c r="E174" i="37"/>
  <c r="F174" i="37"/>
  <c r="C174" i="37"/>
  <c r="G174" i="37"/>
  <c r="E173" i="37"/>
  <c r="F173" i="37"/>
  <c r="C173" i="37"/>
  <c r="G173" i="37"/>
  <c r="E172" i="37"/>
  <c r="F172" i="37"/>
  <c r="C172" i="37"/>
  <c r="G172" i="37"/>
  <c r="E171" i="37"/>
  <c r="F171" i="37"/>
  <c r="C171" i="37"/>
  <c r="G171" i="37"/>
  <c r="E170" i="37"/>
  <c r="F170" i="37"/>
  <c r="C170" i="37"/>
  <c r="G170" i="37"/>
  <c r="E169" i="37"/>
  <c r="F169" i="37"/>
  <c r="C169" i="37"/>
  <c r="G169" i="37"/>
  <c r="E168" i="37"/>
  <c r="F168" i="37"/>
  <c r="C168" i="37"/>
  <c r="G168" i="37"/>
  <c r="E167" i="37"/>
  <c r="F167" i="37"/>
  <c r="C167" i="37"/>
  <c r="G167" i="37"/>
  <c r="E166" i="37"/>
  <c r="F166" i="37"/>
  <c r="C166" i="37"/>
  <c r="G166" i="37"/>
  <c r="E165" i="37"/>
  <c r="F165" i="37"/>
  <c r="C165" i="37"/>
  <c r="G165" i="37"/>
  <c r="E164" i="37"/>
  <c r="F164" i="37"/>
  <c r="C164" i="37"/>
  <c r="G164" i="37"/>
  <c r="E163" i="37"/>
  <c r="F163" i="37"/>
  <c r="C163" i="37"/>
  <c r="G163" i="37"/>
  <c r="E162" i="37"/>
  <c r="F162" i="37"/>
  <c r="C162" i="37"/>
  <c r="G162" i="37"/>
  <c r="E161" i="37"/>
  <c r="F161" i="37"/>
  <c r="C161" i="37"/>
  <c r="G161" i="37"/>
  <c r="E160" i="37"/>
  <c r="F160" i="37"/>
  <c r="C160" i="37"/>
  <c r="G160" i="37"/>
  <c r="E159" i="37"/>
  <c r="F159" i="37"/>
  <c r="C159" i="37"/>
  <c r="G159" i="37"/>
  <c r="E158" i="37"/>
  <c r="F158" i="37"/>
  <c r="C158" i="37"/>
  <c r="G158" i="37"/>
  <c r="E157" i="37"/>
  <c r="F157" i="37"/>
  <c r="C157" i="37"/>
  <c r="G157" i="37"/>
  <c r="E156" i="37"/>
  <c r="F156" i="37"/>
  <c r="C156" i="37"/>
  <c r="G156" i="37"/>
  <c r="E155" i="37"/>
  <c r="F155" i="37"/>
  <c r="C155" i="37"/>
  <c r="G155" i="37"/>
  <c r="E154" i="37"/>
  <c r="F154" i="37"/>
  <c r="C154" i="37"/>
  <c r="G154" i="37"/>
  <c r="E153" i="37"/>
  <c r="F153" i="37"/>
  <c r="C153" i="37"/>
  <c r="G153" i="37"/>
  <c r="E152" i="37"/>
  <c r="F152" i="37"/>
  <c r="C152" i="37"/>
  <c r="G152" i="37"/>
  <c r="E151" i="37"/>
  <c r="F151" i="37"/>
  <c r="C151" i="37"/>
  <c r="G151" i="37"/>
  <c r="E150" i="37"/>
  <c r="F150" i="37"/>
  <c r="C150" i="37"/>
  <c r="G150" i="37"/>
  <c r="E149" i="37"/>
  <c r="F149" i="37"/>
  <c r="C149" i="37"/>
  <c r="G149" i="37"/>
  <c r="E148" i="37"/>
  <c r="F148" i="37"/>
  <c r="C148" i="37"/>
  <c r="G148" i="37"/>
  <c r="E147" i="37"/>
  <c r="F147" i="37"/>
  <c r="C147" i="37"/>
  <c r="G147" i="37"/>
  <c r="E146" i="37"/>
  <c r="F146" i="37"/>
  <c r="C146" i="37"/>
  <c r="G146" i="37"/>
  <c r="E145" i="37"/>
  <c r="F145" i="37"/>
  <c r="C145" i="37"/>
  <c r="G145" i="37"/>
  <c r="E144" i="37"/>
  <c r="F144" i="37"/>
  <c r="C144" i="37"/>
  <c r="G144" i="37"/>
  <c r="E143" i="37"/>
  <c r="F143" i="37"/>
  <c r="C143" i="37"/>
  <c r="G143" i="37"/>
  <c r="E142" i="37"/>
  <c r="F142" i="37"/>
  <c r="C142" i="37"/>
  <c r="G142" i="37"/>
  <c r="E141" i="37"/>
  <c r="F141" i="37"/>
  <c r="C141" i="37"/>
  <c r="G141" i="37"/>
  <c r="E140" i="37"/>
  <c r="F140" i="37"/>
  <c r="C140" i="37"/>
  <c r="G140" i="37"/>
  <c r="E139" i="37"/>
  <c r="F139" i="37"/>
  <c r="C139" i="37"/>
  <c r="G139" i="37"/>
  <c r="E138" i="37"/>
  <c r="F138" i="37"/>
  <c r="C138" i="37"/>
  <c r="G138" i="37"/>
  <c r="E137" i="37"/>
  <c r="F137" i="37"/>
  <c r="C137" i="37"/>
  <c r="G137" i="37"/>
  <c r="E136" i="37"/>
  <c r="F136" i="37"/>
  <c r="C136" i="37"/>
  <c r="G136" i="37"/>
  <c r="E135" i="37"/>
  <c r="F135" i="37"/>
  <c r="C135" i="37"/>
  <c r="G135" i="37"/>
  <c r="E134" i="37"/>
  <c r="F134" i="37"/>
  <c r="C134" i="37"/>
  <c r="G134" i="37"/>
  <c r="E133" i="37"/>
  <c r="F133" i="37"/>
  <c r="C133" i="37"/>
  <c r="G133" i="37"/>
  <c r="E132" i="37"/>
  <c r="F132" i="37"/>
  <c r="C132" i="37"/>
  <c r="G132" i="37"/>
  <c r="E131" i="37"/>
  <c r="F131" i="37"/>
  <c r="C131" i="37"/>
  <c r="G131" i="37"/>
  <c r="E130" i="37"/>
  <c r="F130" i="37"/>
  <c r="C130" i="37"/>
  <c r="G130" i="37"/>
  <c r="E129" i="37"/>
  <c r="F129" i="37"/>
  <c r="C129" i="37"/>
  <c r="G129" i="37"/>
  <c r="E128" i="37"/>
  <c r="F128" i="37"/>
  <c r="C128" i="37"/>
  <c r="G128" i="37"/>
  <c r="E127" i="37"/>
  <c r="F127" i="37"/>
  <c r="C127" i="37"/>
  <c r="G127" i="37"/>
  <c r="E126" i="37"/>
  <c r="F126" i="37"/>
  <c r="C126" i="37"/>
  <c r="G126" i="37"/>
  <c r="E125" i="37"/>
  <c r="F125" i="37"/>
  <c r="C125" i="37"/>
  <c r="G125" i="37"/>
  <c r="E124" i="37"/>
  <c r="F124" i="37"/>
  <c r="C124" i="37"/>
  <c r="G124" i="37"/>
  <c r="E123" i="37"/>
  <c r="F123" i="37"/>
  <c r="C123" i="37"/>
  <c r="G123" i="37"/>
  <c r="E122" i="37"/>
  <c r="F122" i="37"/>
  <c r="C122" i="37"/>
  <c r="G122" i="37"/>
  <c r="E121" i="37"/>
  <c r="F121" i="37"/>
  <c r="C121" i="37"/>
  <c r="G121" i="37"/>
  <c r="E120" i="37"/>
  <c r="F120" i="37"/>
  <c r="C120" i="37"/>
  <c r="G120" i="37"/>
  <c r="E119" i="37"/>
  <c r="F119" i="37"/>
  <c r="C119" i="37"/>
  <c r="G119" i="37"/>
  <c r="E118" i="37"/>
  <c r="F118" i="37"/>
  <c r="C118" i="37"/>
  <c r="G118" i="37"/>
  <c r="E117" i="37"/>
  <c r="F117" i="37"/>
  <c r="C117" i="37"/>
  <c r="G117" i="37"/>
  <c r="E116" i="37"/>
  <c r="F116" i="37"/>
  <c r="C116" i="37"/>
  <c r="G116" i="37"/>
  <c r="E115" i="37"/>
  <c r="F115" i="37"/>
  <c r="C115" i="37"/>
  <c r="G115" i="37"/>
  <c r="E114" i="37"/>
  <c r="F114" i="37"/>
  <c r="C114" i="37"/>
  <c r="G114" i="37"/>
  <c r="E113" i="37"/>
  <c r="F113" i="37"/>
  <c r="C113" i="37"/>
  <c r="G113" i="37"/>
  <c r="E112" i="37"/>
  <c r="F112" i="37"/>
  <c r="C112" i="37"/>
  <c r="G112" i="37"/>
  <c r="E111" i="37"/>
  <c r="F111" i="37"/>
  <c r="C111" i="37"/>
  <c r="G111" i="37"/>
  <c r="E110" i="37"/>
  <c r="F110" i="37"/>
  <c r="C110" i="37"/>
  <c r="G110" i="37"/>
  <c r="E109" i="37"/>
  <c r="F109" i="37"/>
  <c r="C109" i="37"/>
  <c r="G109" i="37"/>
  <c r="E108" i="37"/>
  <c r="F108" i="37"/>
  <c r="C108" i="37"/>
  <c r="G108" i="37"/>
  <c r="E107" i="37"/>
  <c r="F107" i="37"/>
  <c r="C107" i="37"/>
  <c r="G107" i="37"/>
  <c r="E106" i="37"/>
  <c r="F106" i="37"/>
  <c r="C106" i="37"/>
  <c r="G106" i="37"/>
  <c r="E105" i="37"/>
  <c r="F105" i="37"/>
  <c r="C105" i="37"/>
  <c r="G105" i="37"/>
  <c r="E104" i="37"/>
  <c r="F104" i="37"/>
  <c r="C104" i="37"/>
  <c r="G104" i="37"/>
  <c r="E103" i="37"/>
  <c r="F103" i="37"/>
  <c r="C103" i="37"/>
  <c r="G103" i="37"/>
  <c r="E102" i="37"/>
  <c r="F102" i="37"/>
  <c r="C102" i="37"/>
  <c r="G102" i="37"/>
  <c r="E101" i="37"/>
  <c r="F101" i="37"/>
  <c r="C101" i="37"/>
  <c r="G101" i="37"/>
  <c r="E100" i="37"/>
  <c r="F100" i="37"/>
  <c r="C100" i="37"/>
  <c r="G100" i="37"/>
  <c r="E99" i="37"/>
  <c r="F99" i="37"/>
  <c r="C99" i="37"/>
  <c r="G99" i="37"/>
  <c r="E98" i="37"/>
  <c r="F98" i="37"/>
  <c r="C98" i="37"/>
  <c r="G98" i="37"/>
  <c r="E97" i="37"/>
  <c r="F97" i="37"/>
  <c r="C97" i="37"/>
  <c r="G97" i="37"/>
  <c r="E96" i="37"/>
  <c r="F96" i="37"/>
  <c r="C96" i="37"/>
  <c r="G96" i="37"/>
  <c r="E95" i="37"/>
  <c r="F95" i="37"/>
  <c r="C95" i="37"/>
  <c r="G95" i="37"/>
  <c r="E94" i="37"/>
  <c r="F94" i="37"/>
  <c r="C94" i="37"/>
  <c r="G94" i="37"/>
  <c r="E93" i="37"/>
  <c r="F93" i="37"/>
  <c r="C93" i="37"/>
  <c r="G93" i="37"/>
  <c r="E92" i="37"/>
  <c r="F92" i="37"/>
  <c r="C92" i="37"/>
  <c r="G92" i="37"/>
  <c r="E91" i="37"/>
  <c r="F91" i="37"/>
  <c r="C91" i="37"/>
  <c r="G91" i="37"/>
  <c r="E90" i="37"/>
  <c r="F90" i="37"/>
  <c r="C90" i="37"/>
  <c r="G90" i="37"/>
  <c r="E89" i="37"/>
  <c r="F89" i="37"/>
  <c r="C89" i="37"/>
  <c r="G89" i="37"/>
  <c r="E88" i="37"/>
  <c r="F88" i="37"/>
  <c r="C88" i="37"/>
  <c r="G88" i="37"/>
  <c r="E87" i="37"/>
  <c r="F87" i="37"/>
  <c r="C87" i="37"/>
  <c r="G87" i="37"/>
  <c r="E86" i="37"/>
  <c r="F86" i="37"/>
  <c r="C86" i="37"/>
  <c r="G86" i="37"/>
  <c r="E85" i="37"/>
  <c r="F85" i="37"/>
  <c r="C85" i="37"/>
  <c r="G85" i="37"/>
  <c r="E84" i="37"/>
  <c r="F84" i="37"/>
  <c r="C84" i="37"/>
  <c r="G84" i="37"/>
  <c r="E83" i="37"/>
  <c r="F83" i="37"/>
  <c r="C83" i="37"/>
  <c r="G83" i="37"/>
  <c r="E82" i="37"/>
  <c r="F82" i="37"/>
  <c r="C82" i="37"/>
  <c r="G82" i="37"/>
  <c r="E81" i="37"/>
  <c r="F81" i="37"/>
  <c r="C81" i="37"/>
  <c r="G81" i="37"/>
  <c r="E80" i="37"/>
  <c r="F80" i="37"/>
  <c r="C80" i="37"/>
  <c r="G80" i="37"/>
  <c r="E79" i="37"/>
  <c r="F79" i="37"/>
  <c r="C79" i="37"/>
  <c r="G79" i="37"/>
  <c r="E78" i="37"/>
  <c r="F78" i="37"/>
  <c r="C78" i="37"/>
  <c r="G78" i="37"/>
  <c r="E77" i="37"/>
  <c r="F77" i="37"/>
  <c r="C77" i="37"/>
  <c r="G77" i="37"/>
  <c r="E76" i="37"/>
  <c r="F76" i="37"/>
  <c r="C76" i="37"/>
  <c r="G76" i="37"/>
  <c r="E75" i="37"/>
  <c r="F75" i="37"/>
  <c r="C75" i="37"/>
  <c r="G75" i="37"/>
  <c r="E74" i="37"/>
  <c r="F74" i="37"/>
  <c r="C74" i="37"/>
  <c r="G74" i="37"/>
  <c r="E73" i="37"/>
  <c r="F73" i="37"/>
  <c r="C73" i="37"/>
  <c r="G73" i="37"/>
  <c r="E72" i="37"/>
  <c r="F72" i="37"/>
  <c r="C72" i="37"/>
  <c r="G72" i="37"/>
  <c r="E71" i="37"/>
  <c r="F71" i="37"/>
  <c r="C71" i="37"/>
  <c r="G71" i="37"/>
  <c r="E70" i="37"/>
  <c r="F70" i="37"/>
  <c r="C70" i="37"/>
  <c r="G70" i="37"/>
  <c r="E69" i="37"/>
  <c r="F69" i="37"/>
  <c r="C69" i="37"/>
  <c r="G69" i="37"/>
  <c r="E68" i="37"/>
  <c r="F68" i="37"/>
  <c r="C68" i="37"/>
  <c r="G68" i="37"/>
  <c r="E67" i="37"/>
  <c r="F67" i="37"/>
  <c r="C67" i="37"/>
  <c r="G67" i="37"/>
  <c r="E66" i="37"/>
  <c r="F66" i="37"/>
  <c r="C66" i="37"/>
  <c r="G66" i="37"/>
  <c r="E65" i="37"/>
  <c r="F65" i="37"/>
  <c r="C65" i="37"/>
  <c r="G65" i="37"/>
  <c r="E64" i="37"/>
  <c r="F64" i="37"/>
  <c r="C64" i="37"/>
  <c r="G64" i="37"/>
  <c r="E63" i="37"/>
  <c r="F63" i="37"/>
  <c r="C63" i="37"/>
  <c r="G63" i="37"/>
  <c r="E62" i="37"/>
  <c r="F62" i="37"/>
  <c r="C62" i="37"/>
  <c r="G62" i="37"/>
  <c r="E61" i="37"/>
  <c r="F61" i="37"/>
  <c r="C61" i="37"/>
  <c r="G61" i="37"/>
  <c r="E60" i="37"/>
  <c r="F60" i="37"/>
  <c r="C60" i="37"/>
  <c r="G60" i="37"/>
  <c r="E59" i="37"/>
  <c r="F59" i="37"/>
  <c r="C59" i="37"/>
  <c r="G59" i="37"/>
  <c r="E58" i="37"/>
  <c r="F58" i="37"/>
  <c r="C58" i="37"/>
  <c r="G58" i="37"/>
  <c r="E57" i="37"/>
  <c r="F57" i="37"/>
  <c r="C57" i="37"/>
  <c r="G57" i="37"/>
  <c r="E56" i="37"/>
  <c r="F56" i="37"/>
  <c r="C56" i="37"/>
  <c r="G56" i="37"/>
  <c r="E55" i="37"/>
  <c r="F55" i="37"/>
  <c r="C55" i="37"/>
  <c r="G55" i="37"/>
  <c r="E54" i="37"/>
  <c r="F54" i="37"/>
  <c r="C54" i="37"/>
  <c r="G54" i="37"/>
  <c r="E53" i="37"/>
  <c r="F53" i="37"/>
  <c r="C53" i="37"/>
  <c r="G53" i="37"/>
  <c r="E52" i="37"/>
  <c r="F52" i="37"/>
  <c r="C52" i="37"/>
  <c r="G52" i="37"/>
  <c r="E51" i="37"/>
  <c r="F51" i="37"/>
  <c r="C51" i="37"/>
  <c r="G51" i="37"/>
  <c r="E50" i="37"/>
  <c r="F50" i="37"/>
  <c r="C50" i="37"/>
  <c r="G50" i="37"/>
  <c r="E49" i="37"/>
  <c r="F49" i="37"/>
  <c r="C49" i="37"/>
  <c r="G49" i="37"/>
  <c r="E48" i="37"/>
  <c r="F48" i="37"/>
  <c r="C48" i="37"/>
  <c r="G48" i="37"/>
  <c r="E47" i="37"/>
  <c r="F47" i="37"/>
  <c r="C47" i="37"/>
  <c r="G47" i="37"/>
  <c r="E46" i="37"/>
  <c r="F46" i="37"/>
  <c r="C46" i="37"/>
  <c r="G46" i="37"/>
  <c r="E45" i="37"/>
  <c r="F45" i="37"/>
  <c r="C45" i="37"/>
  <c r="G45" i="37"/>
  <c r="E44" i="37"/>
  <c r="F44" i="37"/>
  <c r="C44" i="37"/>
  <c r="G44" i="37"/>
  <c r="E43" i="37"/>
  <c r="F43" i="37"/>
  <c r="C43" i="37"/>
  <c r="G43" i="37"/>
  <c r="E42" i="37"/>
  <c r="F42" i="37"/>
  <c r="C42" i="37"/>
  <c r="G42" i="37"/>
  <c r="E41" i="37"/>
  <c r="F41" i="37"/>
  <c r="C41" i="37"/>
  <c r="G41" i="37"/>
  <c r="E40" i="37"/>
  <c r="F40" i="37"/>
  <c r="C40" i="37"/>
  <c r="G40" i="37"/>
  <c r="E39" i="37"/>
  <c r="F39" i="37"/>
  <c r="C39" i="37"/>
  <c r="G39" i="37"/>
  <c r="E38" i="37"/>
  <c r="F38" i="37"/>
  <c r="C38" i="37"/>
  <c r="G38" i="37"/>
  <c r="E37" i="37"/>
  <c r="F37" i="37"/>
  <c r="C37" i="37"/>
  <c r="G37" i="37"/>
  <c r="E36" i="37"/>
  <c r="F36" i="37"/>
  <c r="C36" i="37"/>
  <c r="G36" i="37"/>
  <c r="E35" i="37"/>
  <c r="F35" i="37"/>
  <c r="C35" i="37"/>
  <c r="G35" i="37"/>
  <c r="C34" i="37"/>
  <c r="G34" i="37"/>
  <c r="C33" i="37"/>
  <c r="G33" i="37"/>
  <c r="C32" i="37"/>
  <c r="G32" i="37"/>
  <c r="C31" i="37"/>
  <c r="G31" i="37"/>
  <c r="C30" i="37"/>
  <c r="G30" i="37"/>
  <c r="C29" i="37"/>
  <c r="G29" i="37"/>
  <c r="C28" i="37"/>
  <c r="G28" i="37"/>
  <c r="C27" i="37"/>
  <c r="G27" i="37"/>
  <c r="C26" i="37"/>
  <c r="G26" i="37"/>
  <c r="C25" i="37"/>
  <c r="G25" i="37"/>
  <c r="C24" i="37"/>
  <c r="G24" i="37"/>
  <c r="C23" i="37"/>
  <c r="G23" i="37"/>
  <c r="C22" i="37"/>
  <c r="G22" i="37"/>
  <c r="C21" i="37"/>
  <c r="G21" i="37"/>
  <c r="C20" i="37"/>
  <c r="G20" i="37"/>
  <c r="C19" i="37"/>
  <c r="G19" i="37"/>
  <c r="C18" i="37"/>
  <c r="G18" i="37"/>
  <c r="C17" i="37"/>
  <c r="G17" i="37"/>
  <c r="C16" i="37"/>
  <c r="G16" i="37"/>
  <c r="C15" i="37"/>
  <c r="G15" i="37"/>
  <c r="C14" i="37"/>
  <c r="G14" i="37"/>
  <c r="C13" i="37"/>
  <c r="G13" i="37"/>
  <c r="C12" i="37"/>
  <c r="G12" i="37"/>
  <c r="C11" i="37"/>
  <c r="G11" i="37"/>
  <c r="M10" i="37"/>
  <c r="C10" i="37"/>
  <c r="C9" i="37"/>
  <c r="C8" i="37"/>
  <c r="C7" i="37"/>
  <c r="C6" i="37"/>
  <c r="C5" i="37"/>
  <c r="C4" i="37"/>
  <c r="C3" i="37"/>
  <c r="C2" i="37"/>
  <c r="E22" i="37"/>
  <c r="F22" i="37"/>
  <c r="E8" i="37"/>
  <c r="F8" i="37"/>
  <c r="G8" i="37"/>
  <c r="E11" i="37"/>
  <c r="F11" i="37"/>
  <c r="E15" i="37"/>
  <c r="F15" i="37"/>
  <c r="E19" i="37"/>
  <c r="F19" i="37"/>
  <c r="E14" i="37"/>
  <c r="F14" i="37"/>
  <c r="E18" i="37"/>
  <c r="F18" i="37"/>
  <c r="E34" i="37"/>
  <c r="F34" i="37"/>
  <c r="E31" i="37"/>
  <c r="F31" i="37"/>
  <c r="E29" i="37"/>
  <c r="F29" i="37"/>
  <c r="E26" i="37"/>
  <c r="F26" i="37"/>
  <c r="E24" i="37"/>
  <c r="F24" i="37"/>
  <c r="G2" i="37"/>
  <c r="E2" i="37"/>
  <c r="F2" i="37"/>
  <c r="E33" i="37"/>
  <c r="F33" i="37"/>
  <c r="E32" i="37"/>
  <c r="F32" i="37"/>
  <c r="E30" i="37"/>
  <c r="F30" i="37"/>
  <c r="E28" i="37"/>
  <c r="F28" i="37"/>
  <c r="E27" i="37"/>
  <c r="F27" i="37"/>
  <c r="E25" i="37"/>
  <c r="F25" i="37"/>
  <c r="E23" i="37"/>
  <c r="F23" i="37"/>
  <c r="E16" i="37"/>
  <c r="F16" i="37"/>
  <c r="E4" i="37"/>
  <c r="F4" i="37"/>
  <c r="G4" i="37"/>
  <c r="E6" i="37"/>
  <c r="F6" i="37"/>
  <c r="G6" i="37"/>
  <c r="E10" i="37"/>
  <c r="F10" i="37"/>
  <c r="G10" i="37"/>
  <c r="E3" i="37"/>
  <c r="F3" i="37"/>
  <c r="G3" i="37"/>
  <c r="E5" i="37"/>
  <c r="F5" i="37"/>
  <c r="G5" i="37"/>
  <c r="E7" i="37"/>
  <c r="F7" i="37"/>
  <c r="G7" i="37"/>
  <c r="E9" i="37"/>
  <c r="F9" i="37"/>
  <c r="G9" i="37"/>
  <c r="E13" i="37"/>
  <c r="F13" i="37"/>
  <c r="E17" i="37"/>
  <c r="F17" i="37"/>
  <c r="E21" i="37"/>
  <c r="F21" i="37"/>
  <c r="E12" i="37"/>
  <c r="F12" i="37"/>
  <c r="E20" i="37"/>
  <c r="F20" i="37"/>
  <c r="G1" i="37"/>
  <c r="G2" i="36"/>
  <c r="I5" i="36"/>
  <c r="K4" i="36"/>
  <c r="K2" i="36"/>
  <c r="G6" i="36"/>
  <c r="J4" i="36"/>
  <c r="I6" i="36"/>
  <c r="I3" i="36"/>
  <c r="K6" i="36"/>
  <c r="H3" i="36"/>
  <c r="J3" i="36"/>
  <c r="K5" i="36"/>
  <c r="G3" i="36"/>
  <c r="J2" i="36"/>
  <c r="I2" i="36"/>
  <c r="H6" i="36"/>
  <c r="G5" i="36"/>
  <c r="H2" i="36"/>
  <c r="G4" i="36"/>
  <c r="G2" i="35"/>
  <c r="I5" i="35"/>
  <c r="G4" i="35"/>
  <c r="K2" i="35"/>
  <c r="G6" i="35"/>
  <c r="J4" i="35"/>
  <c r="I6" i="35"/>
  <c r="I3" i="35"/>
  <c r="K6" i="35"/>
  <c r="I2" i="35"/>
  <c r="J3" i="35"/>
  <c r="K5" i="35"/>
  <c r="G3" i="35"/>
  <c r="J2" i="35"/>
  <c r="H3" i="35"/>
  <c r="H6" i="35"/>
  <c r="G5" i="35"/>
  <c r="H2" i="35"/>
  <c r="K4" i="35"/>
  <c r="G2" i="34"/>
  <c r="I5" i="34"/>
  <c r="K4" i="34"/>
  <c r="K2" i="34"/>
  <c r="G6" i="34"/>
  <c r="J4" i="34"/>
  <c r="I6" i="34"/>
  <c r="I3" i="34"/>
  <c r="K6" i="34"/>
  <c r="H3" i="34"/>
  <c r="J3" i="34"/>
  <c r="K5" i="34"/>
  <c r="G3" i="34"/>
  <c r="J2" i="34"/>
  <c r="I2" i="34"/>
  <c r="H6" i="34"/>
  <c r="G5" i="34"/>
  <c r="H2" i="34"/>
  <c r="G4" i="34"/>
  <c r="G2" i="33"/>
  <c r="I5" i="33"/>
  <c r="G4" i="33"/>
  <c r="H3" i="33"/>
  <c r="G5" i="33"/>
  <c r="K2" i="33"/>
  <c r="G6" i="33"/>
  <c r="J4" i="33"/>
  <c r="I6" i="33"/>
  <c r="I3" i="33"/>
  <c r="K6" i="33"/>
  <c r="K4" i="33"/>
  <c r="H6" i="33"/>
  <c r="H2" i="33"/>
  <c r="J3" i="33"/>
  <c r="K5" i="33"/>
  <c r="G3" i="33"/>
  <c r="J2" i="33"/>
  <c r="I2" i="33"/>
  <c r="G2" i="32"/>
  <c r="I5" i="32"/>
  <c r="K4" i="32"/>
  <c r="H3" i="32"/>
  <c r="K2" i="32"/>
  <c r="G6" i="32"/>
  <c r="J4" i="32"/>
  <c r="I6" i="32"/>
  <c r="I3" i="32"/>
  <c r="K6" i="32"/>
  <c r="G4" i="32"/>
  <c r="I2" i="32"/>
  <c r="J3" i="32"/>
  <c r="K5" i="32"/>
  <c r="G3" i="32"/>
  <c r="J2" i="32"/>
  <c r="H6" i="32"/>
  <c r="G5" i="32"/>
  <c r="H2" i="32"/>
  <c r="G2" i="31"/>
  <c r="I5" i="31"/>
  <c r="G4" i="31"/>
  <c r="H3" i="31"/>
  <c r="G5" i="31"/>
  <c r="K2" i="31"/>
  <c r="G6" i="31"/>
  <c r="J4" i="31"/>
  <c r="I6" i="31"/>
  <c r="I3" i="31"/>
  <c r="K6" i="31"/>
  <c r="K4" i="31"/>
  <c r="H6" i="31"/>
  <c r="H2" i="31"/>
  <c r="J3" i="31"/>
  <c r="K5" i="31"/>
  <c r="G3" i="31"/>
  <c r="J2" i="31"/>
  <c r="I2" i="31"/>
  <c r="G2" i="30"/>
  <c r="I5" i="30"/>
  <c r="G4" i="30"/>
  <c r="K2" i="30"/>
  <c r="G6" i="30"/>
  <c r="J4" i="30"/>
  <c r="I6" i="30"/>
  <c r="I3" i="30"/>
  <c r="K6" i="30"/>
  <c r="K4" i="30"/>
  <c r="J3" i="30"/>
  <c r="K5" i="30"/>
  <c r="G3" i="30"/>
  <c r="J2" i="30"/>
  <c r="H3" i="30"/>
  <c r="H6" i="30"/>
  <c r="G5" i="30"/>
  <c r="H2" i="30"/>
  <c r="I2" i="30"/>
  <c r="G2" i="29"/>
  <c r="I5" i="29"/>
  <c r="K4" i="29"/>
  <c r="K2" i="29"/>
  <c r="G6" i="29"/>
  <c r="J4" i="29"/>
  <c r="I6" i="29"/>
  <c r="I3" i="29"/>
  <c r="K6" i="29"/>
  <c r="G4" i="29"/>
  <c r="J3" i="29"/>
  <c r="K5" i="29"/>
  <c r="G3" i="29"/>
  <c r="J2" i="29"/>
  <c r="I2" i="29"/>
  <c r="H6" i="29"/>
  <c r="G5" i="29"/>
  <c r="H2" i="29"/>
  <c r="H3" i="29"/>
  <c r="G2" i="28"/>
  <c r="I5" i="28"/>
  <c r="H3" i="28"/>
  <c r="K2" i="28"/>
  <c r="G6" i="28"/>
  <c r="J4" i="28"/>
  <c r="I6" i="28"/>
  <c r="I3" i="28"/>
  <c r="K6" i="28"/>
  <c r="K4" i="28"/>
  <c r="J3" i="28"/>
  <c r="K5" i="28"/>
  <c r="G3" i="28"/>
  <c r="J2" i="28"/>
  <c r="I2" i="28"/>
  <c r="H6" i="28"/>
  <c r="G5" i="28"/>
  <c r="H2" i="28"/>
  <c r="G4" i="28"/>
  <c r="G2" i="27"/>
  <c r="I5" i="27"/>
  <c r="G4" i="27"/>
  <c r="K2" i="27"/>
  <c r="G6" i="27"/>
  <c r="J4" i="27"/>
  <c r="I6" i="27"/>
  <c r="I3" i="27"/>
  <c r="K6" i="27"/>
  <c r="H3" i="27"/>
  <c r="J3" i="27"/>
  <c r="K5" i="27"/>
  <c r="G3" i="27"/>
  <c r="J2" i="27"/>
  <c r="I2" i="27"/>
  <c r="H6" i="27"/>
  <c r="G5" i="27"/>
  <c r="H2" i="27"/>
  <c r="K4" i="27"/>
  <c r="G2" i="26"/>
  <c r="I5" i="26"/>
  <c r="G4" i="26"/>
  <c r="K2" i="26"/>
  <c r="G6" i="26"/>
  <c r="J4" i="26"/>
  <c r="I6" i="26"/>
  <c r="I3" i="26"/>
  <c r="K6" i="26"/>
  <c r="I2" i="26"/>
  <c r="J3" i="26"/>
  <c r="K5" i="26"/>
  <c r="G3" i="26"/>
  <c r="J2" i="26"/>
  <c r="H3" i="26"/>
  <c r="H6" i="26"/>
  <c r="G5" i="26"/>
  <c r="H2" i="26"/>
  <c r="K4" i="26"/>
  <c r="G2" i="25"/>
  <c r="I5" i="25"/>
  <c r="K4" i="25"/>
  <c r="K2" i="25"/>
  <c r="G6" i="25"/>
  <c r="J4" i="25"/>
  <c r="I6" i="25"/>
  <c r="I3" i="25"/>
  <c r="K6" i="25"/>
  <c r="I2" i="25"/>
  <c r="J3" i="25"/>
  <c r="K5" i="25"/>
  <c r="G3" i="25"/>
  <c r="J2" i="25"/>
  <c r="H3" i="25"/>
  <c r="H6" i="25"/>
  <c r="G5" i="25"/>
  <c r="H2" i="25"/>
  <c r="G4" i="25"/>
  <c r="G2" i="24"/>
  <c r="I5" i="24"/>
  <c r="K6" i="24"/>
  <c r="G4" i="24"/>
  <c r="K4" i="24"/>
  <c r="K2" i="24"/>
  <c r="G6" i="24"/>
  <c r="J4" i="24"/>
  <c r="I6" i="24"/>
  <c r="I3" i="24"/>
  <c r="H2" i="24"/>
  <c r="J3" i="24"/>
  <c r="K5" i="24"/>
  <c r="G3" i="24"/>
  <c r="J2" i="24"/>
  <c r="I2" i="24"/>
  <c r="H3" i="24"/>
  <c r="H6" i="24"/>
  <c r="G5" i="24"/>
  <c r="G2" i="23"/>
  <c r="I5" i="23"/>
  <c r="K4" i="23"/>
  <c r="K2" i="23"/>
  <c r="G6" i="23"/>
  <c r="J4" i="23"/>
  <c r="I6" i="23"/>
  <c r="I3" i="23"/>
  <c r="K6" i="23"/>
  <c r="H3" i="23"/>
  <c r="J3" i="23"/>
  <c r="K5" i="23"/>
  <c r="G3" i="23"/>
  <c r="J2" i="23"/>
  <c r="I2" i="23"/>
  <c r="H6" i="23"/>
  <c r="G5" i="23"/>
  <c r="H2" i="23"/>
  <c r="G4" i="23"/>
  <c r="G2" i="22"/>
  <c r="I5" i="22"/>
  <c r="H3" i="22"/>
  <c r="K2" i="22"/>
  <c r="G6" i="22"/>
  <c r="J4" i="22"/>
  <c r="I6" i="22"/>
  <c r="I3" i="22"/>
  <c r="K6" i="22"/>
  <c r="K4" i="22"/>
  <c r="J3" i="22"/>
  <c r="K5" i="22"/>
  <c r="G3" i="22"/>
  <c r="J2" i="22"/>
  <c r="I2" i="22"/>
  <c r="H6" i="22"/>
  <c r="G5" i="22"/>
  <c r="H2" i="22"/>
  <c r="G4" i="22"/>
  <c r="G2" i="21"/>
  <c r="I5" i="21"/>
  <c r="K4" i="21"/>
  <c r="K2" i="21"/>
  <c r="G6" i="21"/>
  <c r="J4" i="21"/>
  <c r="I6" i="21"/>
  <c r="I3" i="21"/>
  <c r="K6" i="21"/>
  <c r="G4" i="21"/>
  <c r="J3" i="21"/>
  <c r="K5" i="21"/>
  <c r="G3" i="21"/>
  <c r="J2" i="21"/>
  <c r="I2" i="21"/>
  <c r="H6" i="21"/>
  <c r="G5" i="21"/>
  <c r="H2" i="21"/>
  <c r="H3" i="21"/>
  <c r="G2" i="20"/>
  <c r="I5" i="20"/>
  <c r="K4" i="20"/>
  <c r="K2" i="20"/>
  <c r="G6" i="20"/>
  <c r="J4" i="20"/>
  <c r="I6" i="20"/>
  <c r="I3" i="20"/>
  <c r="K6" i="20"/>
  <c r="H3" i="20"/>
  <c r="J3" i="20"/>
  <c r="K5" i="20"/>
  <c r="G3" i="20"/>
  <c r="J2" i="20"/>
  <c r="I2" i="20"/>
  <c r="H6" i="20"/>
  <c r="G5" i="20"/>
  <c r="H2" i="20"/>
  <c r="G4" i="20"/>
  <c r="G2" i="19"/>
  <c r="I5" i="19"/>
  <c r="K4" i="19"/>
  <c r="K2" i="19"/>
  <c r="G6" i="19"/>
  <c r="J4" i="19"/>
  <c r="I6" i="19"/>
  <c r="I3" i="19"/>
  <c r="K6" i="19"/>
  <c r="H3" i="19"/>
  <c r="J3" i="19"/>
  <c r="K5" i="19"/>
  <c r="G3" i="19"/>
  <c r="J2" i="19"/>
  <c r="I2" i="19"/>
  <c r="H6" i="19"/>
  <c r="G5" i="19"/>
  <c r="H2" i="19"/>
  <c r="G4" i="19"/>
  <c r="G2" i="18"/>
  <c r="I5" i="18"/>
  <c r="H3" i="18"/>
  <c r="K2" i="18"/>
  <c r="G6" i="18"/>
  <c r="J4" i="18"/>
  <c r="I6" i="18"/>
  <c r="I3" i="18"/>
  <c r="K6" i="18"/>
  <c r="G4" i="18"/>
  <c r="J3" i="18"/>
  <c r="K5" i="18"/>
  <c r="G3" i="18"/>
  <c r="J2" i="18"/>
  <c r="I2" i="18"/>
  <c r="H6" i="18"/>
  <c r="G5" i="18"/>
  <c r="H2" i="18"/>
  <c r="K4" i="18"/>
  <c r="G2" i="17"/>
  <c r="I5" i="17"/>
  <c r="G4" i="17"/>
  <c r="K2" i="17"/>
  <c r="G6" i="17"/>
  <c r="J4" i="17"/>
  <c r="I6" i="17"/>
  <c r="I3" i="17"/>
  <c r="K6" i="17"/>
  <c r="K4" i="17"/>
  <c r="J3" i="17"/>
  <c r="K5" i="17"/>
  <c r="G3" i="17"/>
  <c r="J2" i="17"/>
  <c r="H3" i="17"/>
  <c r="H6" i="17"/>
  <c r="G5" i="17"/>
  <c r="H2" i="17"/>
  <c r="I2" i="17"/>
  <c r="G2" i="16"/>
  <c r="I5" i="16"/>
  <c r="G4" i="16"/>
  <c r="H3" i="16"/>
  <c r="G5" i="16"/>
  <c r="K2" i="16"/>
  <c r="G6" i="16"/>
  <c r="J4" i="16"/>
  <c r="I6" i="16"/>
  <c r="I3" i="16"/>
  <c r="K6" i="16"/>
  <c r="K4" i="16"/>
  <c r="H6" i="16"/>
  <c r="H2" i="16"/>
  <c r="J3" i="16"/>
  <c r="K5" i="16"/>
  <c r="G3" i="16"/>
  <c r="J2" i="16"/>
  <c r="I2" i="16"/>
  <c r="G2" i="15"/>
  <c r="I5" i="15"/>
  <c r="H3" i="15"/>
  <c r="K2" i="15"/>
  <c r="G6" i="15"/>
  <c r="J4" i="15"/>
  <c r="I6" i="15"/>
  <c r="I3" i="15"/>
  <c r="K6" i="15"/>
  <c r="G4" i="15"/>
  <c r="J3" i="15"/>
  <c r="K5" i="15"/>
  <c r="G3" i="15"/>
  <c r="J2" i="15"/>
  <c r="I2" i="15"/>
  <c r="H6" i="15"/>
  <c r="G5" i="15"/>
  <c r="H2" i="15"/>
  <c r="K4" i="15"/>
  <c r="G2" i="14"/>
  <c r="I5" i="14"/>
  <c r="I2" i="14"/>
  <c r="H6" i="14"/>
  <c r="K2" i="14"/>
  <c r="G6" i="14"/>
  <c r="J4" i="14"/>
  <c r="I6" i="14"/>
  <c r="I3" i="14"/>
  <c r="K6" i="14"/>
  <c r="G4" i="14"/>
  <c r="K4" i="14"/>
  <c r="G5" i="14"/>
  <c r="J3" i="14"/>
  <c r="K5" i="14"/>
  <c r="G3" i="14"/>
  <c r="J2" i="14"/>
  <c r="H3" i="14"/>
  <c r="H2" i="14"/>
  <c r="G2" i="13"/>
  <c r="I5" i="13"/>
  <c r="K4" i="13"/>
  <c r="K2" i="13"/>
  <c r="G6" i="13"/>
  <c r="J4" i="13"/>
  <c r="I6" i="13"/>
  <c r="I3" i="13"/>
  <c r="K6" i="13"/>
  <c r="I2" i="13"/>
  <c r="J3" i="13"/>
  <c r="K5" i="13"/>
  <c r="G3" i="13"/>
  <c r="J2" i="13"/>
  <c r="H3" i="13"/>
  <c r="H6" i="13"/>
  <c r="G5" i="13"/>
  <c r="H2" i="13"/>
  <c r="G4" i="13"/>
  <c r="G2" i="12"/>
  <c r="I5" i="12"/>
  <c r="K4" i="12"/>
  <c r="K2" i="12"/>
  <c r="G6" i="12"/>
  <c r="J4" i="12"/>
  <c r="I6" i="12"/>
  <c r="I3" i="12"/>
  <c r="K6" i="12"/>
  <c r="H3" i="12"/>
  <c r="J3" i="12"/>
  <c r="K5" i="12"/>
  <c r="G3" i="12"/>
  <c r="J2" i="12"/>
  <c r="I2" i="12"/>
  <c r="H6" i="12"/>
  <c r="G5" i="12"/>
  <c r="H2" i="12"/>
  <c r="G4" i="12"/>
  <c r="G2" i="11"/>
  <c r="I5" i="11"/>
  <c r="G4" i="11"/>
  <c r="K2" i="11"/>
  <c r="G6" i="11"/>
  <c r="J4" i="11"/>
  <c r="I6" i="11"/>
  <c r="I3" i="11"/>
  <c r="K6" i="11"/>
  <c r="H3" i="11"/>
  <c r="J3" i="11"/>
  <c r="K5" i="11"/>
  <c r="G3" i="11"/>
  <c r="J2" i="11"/>
  <c r="I2" i="11"/>
  <c r="H6" i="11"/>
  <c r="G5" i="11"/>
  <c r="H2" i="11"/>
  <c r="K4" i="11"/>
  <c r="G2" i="10"/>
  <c r="I5" i="10"/>
  <c r="G4" i="10"/>
  <c r="K2" i="10"/>
  <c r="G6" i="10"/>
  <c r="J4" i="10"/>
  <c r="I6" i="10"/>
  <c r="I3" i="10"/>
  <c r="K6" i="10"/>
  <c r="K4" i="10"/>
  <c r="J3" i="10"/>
  <c r="K5" i="10"/>
  <c r="G3" i="10"/>
  <c r="J2" i="10"/>
  <c r="H3" i="10"/>
  <c r="H6" i="10"/>
  <c r="G5" i="10"/>
  <c r="H2" i="10"/>
  <c r="I2" i="10"/>
  <c r="G2" i="9"/>
  <c r="I5" i="9"/>
  <c r="G4" i="9"/>
  <c r="H3" i="9"/>
  <c r="H2" i="9"/>
  <c r="K2" i="9"/>
  <c r="G6" i="9"/>
  <c r="J4" i="9"/>
  <c r="I6" i="9"/>
  <c r="I3" i="9"/>
  <c r="K6" i="9"/>
  <c r="K4" i="9"/>
  <c r="H6" i="9"/>
  <c r="G5" i="9"/>
  <c r="J3" i="9"/>
  <c r="K5" i="9"/>
  <c r="G3" i="9"/>
  <c r="J2" i="9"/>
  <c r="I2" i="9"/>
  <c r="G2" i="8"/>
  <c r="I5" i="8"/>
  <c r="K4" i="8"/>
  <c r="K2" i="8"/>
  <c r="G6" i="8"/>
  <c r="J4" i="8"/>
  <c r="I6" i="8"/>
  <c r="I3" i="8"/>
  <c r="K6" i="8"/>
  <c r="G4" i="8"/>
  <c r="J3" i="8"/>
  <c r="K5" i="8"/>
  <c r="G3" i="8"/>
  <c r="J2" i="8"/>
  <c r="I2" i="8"/>
  <c r="H6" i="8"/>
  <c r="G5" i="8"/>
  <c r="H2" i="8"/>
  <c r="H3" i="8"/>
  <c r="G2" i="7"/>
  <c r="I5" i="7"/>
  <c r="I2" i="7"/>
  <c r="K2" i="7"/>
  <c r="G6" i="7"/>
  <c r="J4" i="7"/>
  <c r="I6" i="7"/>
  <c r="I3" i="7"/>
  <c r="K6" i="7"/>
  <c r="G4" i="7"/>
  <c r="K4" i="7"/>
  <c r="H3" i="7"/>
  <c r="J3" i="7"/>
  <c r="K5" i="7"/>
  <c r="G3" i="7"/>
  <c r="H6" i="7"/>
  <c r="G5" i="7"/>
  <c r="H2" i="7"/>
  <c r="J2" i="7"/>
  <c r="G2" i="6"/>
  <c r="I5" i="6"/>
  <c r="I2" i="6"/>
  <c r="K2" i="6"/>
  <c r="G6" i="6"/>
  <c r="J4" i="6"/>
  <c r="I6" i="6"/>
  <c r="I3" i="6"/>
  <c r="K6" i="6"/>
  <c r="K4" i="6"/>
  <c r="J3" i="6"/>
  <c r="K5" i="6"/>
  <c r="G3" i="6"/>
  <c r="J2" i="6"/>
  <c r="H3" i="6"/>
  <c r="H6" i="6"/>
  <c r="G5" i="6"/>
  <c r="H2" i="6"/>
  <c r="G4" i="6"/>
  <c r="G2" i="5"/>
  <c r="I5" i="5"/>
  <c r="K4" i="5"/>
  <c r="K2" i="5"/>
  <c r="G6" i="5"/>
  <c r="J4" i="5"/>
  <c r="I6" i="5"/>
  <c r="I3" i="5"/>
  <c r="K6" i="5"/>
  <c r="H3" i="5"/>
  <c r="J3" i="5"/>
  <c r="K5" i="5"/>
  <c r="G3" i="5"/>
  <c r="J2" i="5"/>
  <c r="I2" i="5"/>
  <c r="H6" i="5"/>
  <c r="G5" i="5"/>
  <c r="H2" i="5"/>
  <c r="G4" i="5"/>
  <c r="G2" i="4"/>
  <c r="I5" i="4"/>
  <c r="J2" i="4"/>
  <c r="K2" i="4"/>
  <c r="G6" i="4"/>
  <c r="J4" i="4"/>
  <c r="I6" i="4"/>
  <c r="I3" i="4"/>
  <c r="K6" i="4"/>
  <c r="G4" i="4"/>
  <c r="K4" i="4"/>
  <c r="I2" i="4"/>
  <c r="J3" i="4"/>
  <c r="K5" i="4"/>
  <c r="G3" i="4"/>
  <c r="H6" i="4"/>
  <c r="G5" i="4"/>
  <c r="H2" i="4"/>
  <c r="H3" i="4"/>
  <c r="G2" i="3"/>
  <c r="I5" i="3"/>
  <c r="G4" i="3"/>
  <c r="K2" i="3"/>
  <c r="G6" i="3"/>
  <c r="J4" i="3"/>
  <c r="I6" i="3"/>
  <c r="I3" i="3"/>
  <c r="K6" i="3"/>
  <c r="K4" i="3"/>
  <c r="J3" i="3"/>
  <c r="K5" i="3"/>
  <c r="G3" i="3"/>
  <c r="J2" i="3"/>
  <c r="H3" i="3"/>
  <c r="H6" i="3"/>
  <c r="G5" i="3"/>
  <c r="H2" i="3"/>
  <c r="I2" i="3"/>
  <c r="G2" i="2"/>
  <c r="I5" i="2"/>
  <c r="K4" i="2"/>
  <c r="K2" i="2"/>
  <c r="G6" i="2"/>
  <c r="J4" i="2"/>
  <c r="I6" i="2"/>
  <c r="I3" i="2"/>
  <c r="K6" i="2"/>
  <c r="H3" i="2"/>
  <c r="J3" i="2"/>
  <c r="K5" i="2"/>
  <c r="G3" i="2"/>
  <c r="J2" i="2"/>
  <c r="I2" i="2"/>
  <c r="H6" i="2"/>
  <c r="G5" i="2"/>
  <c r="H2" i="2"/>
  <c r="G4" i="2"/>
  <c r="I7" i="36"/>
  <c r="G7" i="36"/>
  <c r="L2" i="36"/>
  <c r="I7" i="35"/>
  <c r="L2" i="35"/>
  <c r="G7" i="35"/>
  <c r="I7" i="34"/>
  <c r="G7" i="34"/>
  <c r="L2" i="34"/>
  <c r="I7" i="33"/>
  <c r="L2" i="33"/>
  <c r="G7" i="33"/>
  <c r="I7" i="32"/>
  <c r="G7" i="32"/>
  <c r="L2" i="32"/>
  <c r="I7" i="31"/>
  <c r="L2" i="31"/>
  <c r="G7" i="31"/>
  <c r="I7" i="30"/>
  <c r="G7" i="30"/>
  <c r="L2" i="30"/>
  <c r="I7" i="29"/>
  <c r="G7" i="29"/>
  <c r="L2" i="29"/>
  <c r="I7" i="28"/>
  <c r="L2" i="28"/>
  <c r="G7" i="28"/>
  <c r="I7" i="27"/>
  <c r="L2" i="27"/>
  <c r="G7" i="27"/>
  <c r="I7" i="26"/>
  <c r="G7" i="26"/>
  <c r="L2" i="26"/>
  <c r="I7" i="25"/>
  <c r="L2" i="25"/>
  <c r="G7" i="25"/>
  <c r="I7" i="24"/>
  <c r="L2" i="24"/>
  <c r="G7" i="24"/>
  <c r="I7" i="23"/>
  <c r="G7" i="23"/>
  <c r="L2" i="23"/>
  <c r="I7" i="22"/>
  <c r="G7" i="22"/>
  <c r="L2" i="22"/>
  <c r="I7" i="21"/>
  <c r="G7" i="21"/>
  <c r="L2" i="21"/>
  <c r="I7" i="20"/>
  <c r="L2" i="20"/>
  <c r="G7" i="20"/>
  <c r="I7" i="19"/>
  <c r="G7" i="19"/>
  <c r="L2" i="19"/>
  <c r="I7" i="18"/>
  <c r="G7" i="18"/>
  <c r="L2" i="18"/>
  <c r="I7" i="17"/>
  <c r="G7" i="17"/>
  <c r="L2" i="17"/>
  <c r="I7" i="16"/>
  <c r="L2" i="16"/>
  <c r="G7" i="16"/>
  <c r="I7" i="15"/>
  <c r="G7" i="15"/>
  <c r="L2" i="15"/>
  <c r="I7" i="14"/>
  <c r="L2" i="14"/>
  <c r="G7" i="14"/>
  <c r="I7" i="13"/>
  <c r="G7" i="13"/>
  <c r="L2" i="13"/>
  <c r="I7" i="12"/>
  <c r="G7" i="12"/>
  <c r="L2" i="12"/>
  <c r="I7" i="11"/>
  <c r="G7" i="11"/>
  <c r="L2" i="11"/>
  <c r="I7" i="10"/>
  <c r="L2" i="10"/>
  <c r="G7" i="10"/>
  <c r="I7" i="9"/>
  <c r="G7" i="9"/>
  <c r="L2" i="9"/>
  <c r="I7" i="8"/>
  <c r="L2" i="8"/>
  <c r="G7" i="8"/>
  <c r="I7" i="7"/>
  <c r="G7" i="7"/>
  <c r="L2" i="7"/>
  <c r="I7" i="6"/>
  <c r="G7" i="6"/>
  <c r="L2" i="6"/>
  <c r="I7" i="5"/>
  <c r="G7" i="5"/>
  <c r="L2" i="5"/>
  <c r="I7" i="4"/>
  <c r="G7" i="4"/>
  <c r="L2" i="4"/>
  <c r="I7" i="3"/>
  <c r="G7" i="3"/>
  <c r="L2" i="3"/>
  <c r="I7" i="2"/>
  <c r="L2" i="2"/>
  <c r="G7" i="2"/>
  <c r="J5" i="36"/>
  <c r="J6" i="36"/>
  <c r="H5" i="36"/>
  <c r="H4" i="36"/>
  <c r="K3" i="36"/>
  <c r="J5" i="35"/>
  <c r="J6" i="35"/>
  <c r="H5" i="35"/>
  <c r="H4" i="35"/>
  <c r="K3" i="35"/>
  <c r="J5" i="34"/>
  <c r="J6" i="34"/>
  <c r="H5" i="34"/>
  <c r="H4" i="34"/>
  <c r="K3" i="34"/>
  <c r="H5" i="33"/>
  <c r="J5" i="33"/>
  <c r="J6" i="33"/>
  <c r="H4" i="33"/>
  <c r="K3" i="33"/>
  <c r="H4" i="32"/>
  <c r="J5" i="32"/>
  <c r="K3" i="32"/>
  <c r="H5" i="32"/>
  <c r="J6" i="32"/>
  <c r="J5" i="31"/>
  <c r="J6" i="31"/>
  <c r="H5" i="31"/>
  <c r="H4" i="31"/>
  <c r="K3" i="31"/>
  <c r="J5" i="30"/>
  <c r="J6" i="30"/>
  <c r="H5" i="30"/>
  <c r="H4" i="30"/>
  <c r="K3" i="30"/>
  <c r="H4" i="29"/>
  <c r="J5" i="29"/>
  <c r="K3" i="29"/>
  <c r="H5" i="29"/>
  <c r="J6" i="29"/>
  <c r="H4" i="28"/>
  <c r="H5" i="28"/>
  <c r="J6" i="28"/>
  <c r="K3" i="28"/>
  <c r="J5" i="28"/>
  <c r="H4" i="27"/>
  <c r="J5" i="27"/>
  <c r="K3" i="27"/>
  <c r="H5" i="27"/>
  <c r="J6" i="27"/>
  <c r="J5" i="26"/>
  <c r="J6" i="26"/>
  <c r="H5" i="26"/>
  <c r="H4" i="26"/>
  <c r="K3" i="26"/>
  <c r="H4" i="25"/>
  <c r="J5" i="25"/>
  <c r="K3" i="25"/>
  <c r="H5" i="25"/>
  <c r="J6" i="25"/>
  <c r="J5" i="24"/>
  <c r="J6" i="24"/>
  <c r="H5" i="24"/>
  <c r="H4" i="24"/>
  <c r="K3" i="24"/>
  <c r="H5" i="23"/>
  <c r="J5" i="23"/>
  <c r="J6" i="23"/>
  <c r="H4" i="23"/>
  <c r="K3" i="23"/>
  <c r="H4" i="22"/>
  <c r="J5" i="22"/>
  <c r="K3" i="22"/>
  <c r="H5" i="22"/>
  <c r="J6" i="22"/>
  <c r="J5" i="21"/>
  <c r="J6" i="21"/>
  <c r="H5" i="21"/>
  <c r="H4" i="21"/>
  <c r="K3" i="21"/>
  <c r="H5" i="20"/>
  <c r="J5" i="20"/>
  <c r="J6" i="20"/>
  <c r="H4" i="20"/>
  <c r="K3" i="20"/>
  <c r="H4" i="19"/>
  <c r="J5" i="19"/>
  <c r="K3" i="19"/>
  <c r="H5" i="19"/>
  <c r="J6" i="19"/>
  <c r="J5" i="18"/>
  <c r="J6" i="18"/>
  <c r="H5" i="18"/>
  <c r="H4" i="18"/>
  <c r="K3" i="18"/>
  <c r="H5" i="17"/>
  <c r="J5" i="17"/>
  <c r="J6" i="17"/>
  <c r="H4" i="17"/>
  <c r="K3" i="17"/>
  <c r="J5" i="16"/>
  <c r="J6" i="16"/>
  <c r="H5" i="16"/>
  <c r="H4" i="16"/>
  <c r="K3" i="16"/>
  <c r="J5" i="15"/>
  <c r="J6" i="15"/>
  <c r="H5" i="15"/>
  <c r="H4" i="15"/>
  <c r="K3" i="15"/>
  <c r="J5" i="14"/>
  <c r="J6" i="14"/>
  <c r="H5" i="14"/>
  <c r="H4" i="14"/>
  <c r="K3" i="14"/>
  <c r="J5" i="13"/>
  <c r="J6" i="13"/>
  <c r="H4" i="13"/>
  <c r="K3" i="13"/>
  <c r="H5" i="13"/>
  <c r="J5" i="12"/>
  <c r="J6" i="12"/>
  <c r="H5" i="12"/>
  <c r="H4" i="12"/>
  <c r="K3" i="12"/>
  <c r="J5" i="11"/>
  <c r="J6" i="11"/>
  <c r="H5" i="11"/>
  <c r="H4" i="11"/>
  <c r="K3" i="11"/>
  <c r="J5" i="10"/>
  <c r="J6" i="10"/>
  <c r="H5" i="10"/>
  <c r="H4" i="10"/>
  <c r="K3" i="10"/>
  <c r="J5" i="9"/>
  <c r="J6" i="9"/>
  <c r="H5" i="9"/>
  <c r="H4" i="9"/>
  <c r="K3" i="9"/>
  <c r="J5" i="8"/>
  <c r="J6" i="8"/>
  <c r="H5" i="8"/>
  <c r="H4" i="8"/>
  <c r="K3" i="8"/>
  <c r="H4" i="7"/>
  <c r="J5" i="7"/>
  <c r="K3" i="7"/>
  <c r="H5" i="7"/>
  <c r="J6" i="7"/>
  <c r="J5" i="6"/>
  <c r="J6" i="6"/>
  <c r="H5" i="6"/>
  <c r="H4" i="6"/>
  <c r="K3" i="6"/>
  <c r="H4" i="5"/>
  <c r="H5" i="5"/>
  <c r="J6" i="5"/>
  <c r="K3" i="5"/>
  <c r="J5" i="5"/>
  <c r="J5" i="4"/>
  <c r="J6" i="4"/>
  <c r="H4" i="4"/>
  <c r="K3" i="4"/>
  <c r="H5" i="4"/>
  <c r="H5" i="3"/>
  <c r="J5" i="3"/>
  <c r="J6" i="3"/>
  <c r="H4" i="3"/>
  <c r="K3" i="3"/>
  <c r="J5" i="2"/>
  <c r="J6" i="2"/>
  <c r="H5" i="2"/>
  <c r="H4" i="2"/>
  <c r="K3" i="2"/>
  <c r="L3" i="2"/>
  <c r="K7" i="2"/>
  <c r="L4" i="2"/>
  <c r="H7" i="2"/>
  <c r="L5" i="2"/>
  <c r="L6" i="2"/>
  <c r="J7" i="2"/>
  <c r="K7" i="3"/>
  <c r="L3" i="3"/>
  <c r="L4" i="3"/>
  <c r="H7" i="3"/>
  <c r="L6" i="3"/>
  <c r="J7" i="3"/>
  <c r="L5" i="3"/>
  <c r="L5" i="4"/>
  <c r="L3" i="4"/>
  <c r="K7" i="4"/>
  <c r="H7" i="4"/>
  <c r="L4" i="4"/>
  <c r="L6" i="4"/>
  <c r="J7" i="4"/>
  <c r="J7" i="5"/>
  <c r="K7" i="5"/>
  <c r="L3" i="5"/>
  <c r="L6" i="5"/>
  <c r="L5" i="5"/>
  <c r="L4" i="5"/>
  <c r="H7" i="5"/>
  <c r="L3" i="6"/>
  <c r="K7" i="6"/>
  <c r="L4" i="6"/>
  <c r="H7" i="6"/>
  <c r="L5" i="6"/>
  <c r="L6" i="6"/>
  <c r="J7" i="6"/>
  <c r="L6" i="7"/>
  <c r="L5" i="7"/>
  <c r="K7" i="7"/>
  <c r="L3" i="7"/>
  <c r="J7" i="7"/>
  <c r="L4" i="7"/>
  <c r="H7" i="7"/>
  <c r="L3" i="8"/>
  <c r="K7" i="8"/>
  <c r="H7" i="8"/>
  <c r="L4" i="8"/>
  <c r="L5" i="8"/>
  <c r="L6" i="8"/>
  <c r="J7" i="8"/>
  <c r="L3" i="9"/>
  <c r="K7" i="9"/>
  <c r="H7" i="9"/>
  <c r="L4" i="9"/>
  <c r="L5" i="9"/>
  <c r="L6" i="9"/>
  <c r="J7" i="9"/>
  <c r="L3" i="10"/>
  <c r="K7" i="10"/>
  <c r="H7" i="10"/>
  <c r="L4" i="10"/>
  <c r="L5" i="10"/>
  <c r="L6" i="10"/>
  <c r="J7" i="10"/>
  <c r="K7" i="11"/>
  <c r="L3" i="11"/>
  <c r="L4" i="11"/>
  <c r="H7" i="11"/>
  <c r="L5" i="11"/>
  <c r="L6" i="11"/>
  <c r="J7" i="11"/>
  <c r="L3" i="12"/>
  <c r="K7" i="12"/>
  <c r="L4" i="12"/>
  <c r="H7" i="12"/>
  <c r="L5" i="12"/>
  <c r="L6" i="12"/>
  <c r="J7" i="12"/>
  <c r="L5" i="13"/>
  <c r="K7" i="13"/>
  <c r="L3" i="13"/>
  <c r="L4" i="13"/>
  <c r="H7" i="13"/>
  <c r="L6" i="13"/>
  <c r="J7" i="13"/>
  <c r="L3" i="14"/>
  <c r="K7" i="14"/>
  <c r="H7" i="14"/>
  <c r="L4" i="14"/>
  <c r="L5" i="14"/>
  <c r="L6" i="14"/>
  <c r="J7" i="14"/>
  <c r="K7" i="15"/>
  <c r="L3" i="15"/>
  <c r="H7" i="15"/>
  <c r="L4" i="15"/>
  <c r="L5" i="15"/>
  <c r="L6" i="15"/>
  <c r="J7" i="15"/>
  <c r="K7" i="16"/>
  <c r="L3" i="16"/>
  <c r="H7" i="16"/>
  <c r="L4" i="16"/>
  <c r="L5" i="16"/>
  <c r="L6" i="16"/>
  <c r="J7" i="16"/>
  <c r="K7" i="17"/>
  <c r="L3" i="17"/>
  <c r="L4" i="17"/>
  <c r="H7" i="17"/>
  <c r="L6" i="17"/>
  <c r="J7" i="17"/>
  <c r="L5" i="17"/>
  <c r="L3" i="18"/>
  <c r="K7" i="18"/>
  <c r="H7" i="18"/>
  <c r="L4" i="18"/>
  <c r="L5" i="18"/>
  <c r="L6" i="18"/>
  <c r="J7" i="18"/>
  <c r="L6" i="19"/>
  <c r="L5" i="19"/>
  <c r="K7" i="19"/>
  <c r="L3" i="19"/>
  <c r="J7" i="19"/>
  <c r="L4" i="19"/>
  <c r="H7" i="19"/>
  <c r="L3" i="20"/>
  <c r="K7" i="20"/>
  <c r="L4" i="20"/>
  <c r="H7" i="20"/>
  <c r="L6" i="20"/>
  <c r="J7" i="20"/>
  <c r="L5" i="20"/>
  <c r="K7" i="21"/>
  <c r="L3" i="21"/>
  <c r="H7" i="21"/>
  <c r="L4" i="21"/>
  <c r="L5" i="21"/>
  <c r="L6" i="21"/>
  <c r="J7" i="21"/>
  <c r="L6" i="22"/>
  <c r="L5" i="22"/>
  <c r="L3" i="22"/>
  <c r="K7" i="22"/>
  <c r="J7" i="22"/>
  <c r="L4" i="22"/>
  <c r="H7" i="22"/>
  <c r="K7" i="23"/>
  <c r="L3" i="23"/>
  <c r="L4" i="23"/>
  <c r="H7" i="23"/>
  <c r="L6" i="23"/>
  <c r="J7" i="23"/>
  <c r="L5" i="23"/>
  <c r="K7" i="24"/>
  <c r="L3" i="24"/>
  <c r="H7" i="24"/>
  <c r="L4" i="24"/>
  <c r="L5" i="24"/>
  <c r="L6" i="24"/>
  <c r="J7" i="24"/>
  <c r="L6" i="25"/>
  <c r="L5" i="25"/>
  <c r="K7" i="25"/>
  <c r="L3" i="25"/>
  <c r="J7" i="25"/>
  <c r="L4" i="25"/>
  <c r="H7" i="25"/>
  <c r="K7" i="26"/>
  <c r="L3" i="26"/>
  <c r="H7" i="26"/>
  <c r="L4" i="26"/>
  <c r="L5" i="26"/>
  <c r="L6" i="26"/>
  <c r="J7" i="26"/>
  <c r="L6" i="27"/>
  <c r="L5" i="27"/>
  <c r="K7" i="27"/>
  <c r="L3" i="27"/>
  <c r="J7" i="27"/>
  <c r="L4" i="27"/>
  <c r="H7" i="27"/>
  <c r="J7" i="28"/>
  <c r="L3" i="28"/>
  <c r="K7" i="28"/>
  <c r="L6" i="28"/>
  <c r="L5" i="28"/>
  <c r="L4" i="28"/>
  <c r="H7" i="28"/>
  <c r="L6" i="29"/>
  <c r="L5" i="29"/>
  <c r="K7" i="29"/>
  <c r="L3" i="29"/>
  <c r="J7" i="29"/>
  <c r="H7" i="29"/>
  <c r="L4" i="29"/>
  <c r="L3" i="30"/>
  <c r="K7" i="30"/>
  <c r="H7" i="30"/>
  <c r="L4" i="30"/>
  <c r="L5" i="30"/>
  <c r="L6" i="30"/>
  <c r="J7" i="30"/>
  <c r="L3" i="31"/>
  <c r="K7" i="31"/>
  <c r="H7" i="31"/>
  <c r="L4" i="31"/>
  <c r="L5" i="31"/>
  <c r="L6" i="31"/>
  <c r="J7" i="31"/>
  <c r="L6" i="32"/>
  <c r="L5" i="32"/>
  <c r="L3" i="32"/>
  <c r="K7" i="32"/>
  <c r="J7" i="32"/>
  <c r="H7" i="32"/>
  <c r="L4" i="32"/>
  <c r="L3" i="33"/>
  <c r="K7" i="33"/>
  <c r="H7" i="33"/>
  <c r="L4" i="33"/>
  <c r="L6" i="33"/>
  <c r="J7" i="33"/>
  <c r="L5" i="33"/>
  <c r="L3" i="34"/>
  <c r="K7" i="34"/>
  <c r="L4" i="34"/>
  <c r="H7" i="34"/>
  <c r="L5" i="34"/>
  <c r="L6" i="34"/>
  <c r="J7" i="34"/>
  <c r="K7" i="35"/>
  <c r="L3" i="35"/>
  <c r="L4" i="35"/>
  <c r="H7" i="35"/>
  <c r="L5" i="35"/>
  <c r="L6" i="35"/>
  <c r="J7" i="35"/>
  <c r="L3" i="36"/>
  <c r="K7" i="36"/>
  <c r="L4" i="36"/>
  <c r="H7" i="36"/>
  <c r="L5" i="36"/>
  <c r="L6" i="36"/>
  <c r="J7" i="36"/>
  <c r="M1" i="36"/>
  <c r="M8" i="36"/>
  <c r="M1" i="35"/>
  <c r="M8" i="35"/>
  <c r="M1" i="34"/>
  <c r="M8" i="34"/>
  <c r="M8" i="33"/>
  <c r="M1" i="33"/>
  <c r="M1" i="32"/>
  <c r="M8" i="32"/>
  <c r="M1" i="31"/>
  <c r="M8" i="31"/>
  <c r="M1" i="30"/>
  <c r="M8" i="30"/>
  <c r="M1" i="29"/>
  <c r="M8" i="29"/>
  <c r="M8" i="28"/>
  <c r="M1" i="28"/>
  <c r="M1" i="27"/>
  <c r="M8" i="27"/>
  <c r="M1" i="26"/>
  <c r="M8" i="26"/>
  <c r="M1" i="25"/>
  <c r="M8" i="25"/>
  <c r="M1" i="24"/>
  <c r="M8" i="24"/>
  <c r="M8" i="23"/>
  <c r="M1" i="23"/>
  <c r="M1" i="22"/>
  <c r="M8" i="22"/>
  <c r="M1" i="21"/>
  <c r="M8" i="21"/>
  <c r="M8" i="20"/>
  <c r="M1" i="20"/>
  <c r="M1" i="19"/>
  <c r="M8" i="19"/>
  <c r="M1" i="18"/>
  <c r="M8" i="18"/>
  <c r="M8" i="17"/>
  <c r="M1" i="17"/>
  <c r="M1" i="16"/>
  <c r="M8" i="16"/>
  <c r="M1" i="15"/>
  <c r="M8" i="15"/>
  <c r="M1" i="14"/>
  <c r="M8" i="14"/>
  <c r="M1" i="13"/>
  <c r="M8" i="13"/>
  <c r="M1" i="12"/>
  <c r="M8" i="12"/>
  <c r="M1" i="11"/>
  <c r="M8" i="11"/>
  <c r="M1" i="10"/>
  <c r="M8" i="10"/>
  <c r="M1" i="9"/>
  <c r="M8" i="9"/>
  <c r="M1" i="8"/>
  <c r="M8" i="8"/>
  <c r="M1" i="7"/>
  <c r="M8" i="7"/>
  <c r="M1" i="6"/>
  <c r="M8" i="6"/>
  <c r="M8" i="5"/>
  <c r="M1" i="5"/>
  <c r="M1" i="4"/>
  <c r="M8" i="4"/>
  <c r="M8" i="3"/>
  <c r="M1" i="3"/>
  <c r="M1" i="2"/>
  <c r="M8" i="2"/>
  <c r="Y1" i="34"/>
  <c r="Z1" i="34"/>
  <c r="Y1" i="33"/>
  <c r="Z1" i="33"/>
  <c r="Y1" i="32"/>
  <c r="Z1" i="32"/>
  <c r="Y1" i="25"/>
  <c r="Z1" i="25"/>
  <c r="Y1" i="21"/>
  <c r="Z1" i="21"/>
  <c r="Y1" i="9"/>
  <c r="Z1" i="9"/>
  <c r="Y1" i="6"/>
  <c r="Z1" i="6"/>
  <c r="Y1" i="5"/>
  <c r="Z1" i="5"/>
  <c r="Y1" i="2"/>
  <c r="Y1" i="35"/>
  <c r="Z1" i="35"/>
  <c r="Y1" i="30"/>
  <c r="Z1" i="30"/>
  <c r="Y1" i="29"/>
  <c r="Z1" i="29"/>
  <c r="Y1" i="26"/>
  <c r="Z1" i="26"/>
  <c r="Y1" i="23"/>
  <c r="Z1" i="23"/>
  <c r="Y1" i="22"/>
  <c r="Z1" i="22"/>
  <c r="Y1" i="18"/>
  <c r="Z1" i="18"/>
  <c r="Y1" i="14"/>
  <c r="Z1" i="14"/>
  <c r="Y1" i="11"/>
  <c r="Z1" i="11"/>
  <c r="Y1" i="10"/>
  <c r="Z1" i="10"/>
  <c r="Y1" i="3"/>
  <c r="Z1" i="3"/>
  <c r="Y1" i="36"/>
  <c r="Z1" i="36"/>
  <c r="Y1" i="31"/>
  <c r="Z1" i="31"/>
  <c r="Y1" i="27"/>
  <c r="Z1" i="27"/>
  <c r="Y1" i="20"/>
  <c r="Z1" i="20"/>
  <c r="Y1" i="19"/>
  <c r="Z1" i="19"/>
  <c r="Y1" i="15"/>
  <c r="Z1" i="15"/>
  <c r="Y1" i="13"/>
  <c r="Z1" i="13"/>
  <c r="Y1" i="12"/>
  <c r="Z1" i="12"/>
  <c r="Y1" i="7"/>
  <c r="Z1" i="7"/>
  <c r="Y1" i="4"/>
  <c r="Z1" i="4"/>
  <c r="Y1" i="28"/>
  <c r="Z1" i="28"/>
  <c r="Y1" i="24"/>
  <c r="Z1" i="24"/>
  <c r="Y1" i="17"/>
  <c r="Z1" i="17"/>
  <c r="Y1" i="16"/>
  <c r="Z1" i="16"/>
  <c r="Y1" i="8"/>
  <c r="Z1" i="8"/>
  <c r="J36" i="37"/>
  <c r="J35" i="37"/>
  <c r="J34" i="37"/>
  <c r="J33" i="37"/>
  <c r="J32" i="37"/>
  <c r="J31" i="37"/>
  <c r="J30" i="37"/>
  <c r="J29" i="37"/>
  <c r="J28" i="37"/>
  <c r="J27" i="37"/>
  <c r="J26" i="37"/>
  <c r="J25" i="37"/>
  <c r="J24" i="37"/>
  <c r="J23" i="37"/>
  <c r="J22" i="37"/>
  <c r="J21" i="37"/>
  <c r="J20" i="37"/>
  <c r="J19" i="37"/>
  <c r="J18" i="37"/>
  <c r="J17" i="37"/>
  <c r="J16" i="37"/>
  <c r="J15" i="37"/>
  <c r="J14" i="37"/>
  <c r="J13" i="37"/>
  <c r="J12" i="37"/>
  <c r="J11" i="37"/>
  <c r="J10" i="37"/>
  <c r="J9" i="37"/>
  <c r="J8" i="37"/>
  <c r="J7" i="37"/>
  <c r="J6" i="37"/>
  <c r="J5" i="37"/>
  <c r="J4" i="37"/>
  <c r="J3" i="37"/>
  <c r="J2" i="37"/>
  <c r="Z1" i="2"/>
  <c r="K36" i="37"/>
  <c r="K35" i="37"/>
  <c r="K34" i="37"/>
  <c r="K33" i="37"/>
  <c r="K32" i="37"/>
  <c r="K31" i="37"/>
  <c r="K30" i="37"/>
  <c r="K29" i="37"/>
  <c r="K28" i="37"/>
  <c r="K27" i="37"/>
  <c r="K26" i="37"/>
  <c r="K25" i="37"/>
  <c r="K24" i="37"/>
  <c r="K23" i="37"/>
  <c r="K22" i="37"/>
  <c r="K21" i="37"/>
  <c r="K20" i="37"/>
  <c r="K19" i="37"/>
  <c r="K18" i="37"/>
  <c r="K17" i="37"/>
  <c r="K16" i="37"/>
  <c r="K15" i="37"/>
  <c r="K14" i="37"/>
  <c r="K13" i="37"/>
  <c r="K12" i="37"/>
  <c r="K11" i="37"/>
  <c r="K10" i="37"/>
  <c r="K9" i="37"/>
  <c r="K8" i="37"/>
  <c r="K7" i="37"/>
  <c r="K6" i="37"/>
  <c r="K5" i="37"/>
  <c r="K4" i="37"/>
  <c r="K3" i="37"/>
  <c r="K2" i="37"/>
</calcChain>
</file>

<file path=xl/sharedStrings.xml><?xml version="1.0" encoding="utf-8"?>
<sst xmlns="http://schemas.openxmlformats.org/spreadsheetml/2006/main" count="1003" uniqueCount="94">
  <si>
    <t>Clue (Optional)</t>
  </si>
  <si>
    <t>*Answer (Bingo Square)</t>
  </si>
  <si>
    <t>Drawn</t>
  </si>
  <si>
    <t>Board</t>
  </si>
  <si>
    <t>How Close</t>
  </si>
  <si>
    <t>Bingo?</t>
  </si>
  <si>
    <t>AL</t>
  </si>
  <si>
    <t>Loves to play videogames</t>
  </si>
  <si>
    <t>AK</t>
  </si>
  <si>
    <t>Loves to dance</t>
  </si>
  <si>
    <t>Bing Title</t>
  </si>
  <si>
    <t>AZ</t>
  </si>
  <si>
    <t>Plays a musical instrument</t>
  </si>
  <si>
    <t>Uniquely Me</t>
  </si>
  <si>
    <t>AR</t>
  </si>
  <si>
    <t>Ate a sandwich for lunch</t>
  </si>
  <si>
    <t>CA</t>
  </si>
  <si>
    <t>Plays a sport</t>
  </si>
  <si>
    <t>CO</t>
  </si>
  <si>
    <t>Loves to sing</t>
  </si>
  <si>
    <t>CT</t>
  </si>
  <si>
    <t>Loves cheesecake</t>
  </si>
  <si>
    <t>DE</t>
  </si>
  <si>
    <t>Had eggs on Sunday</t>
  </si>
  <si>
    <t>FL</t>
  </si>
  <si>
    <t>Did a good deed for the day</t>
  </si>
  <si>
    <t>Watch This!</t>
  </si>
  <si>
    <t>GA</t>
  </si>
  <si>
    <t>Has visited the Pitch Lake</t>
  </si>
  <si>
    <t>https://youtu.be/YctjF1mvaT8</t>
  </si>
  <si>
    <t>HI</t>
  </si>
  <si>
    <t>Prefers to be outdoors</t>
  </si>
  <si>
    <t>ID</t>
  </si>
  <si>
    <t>Knows how to play chess</t>
  </si>
  <si>
    <t>IL</t>
  </si>
  <si>
    <t>Loves to read</t>
  </si>
  <si>
    <t>IN</t>
  </si>
  <si>
    <t>Hates mushrooms</t>
  </si>
  <si>
    <t>IA</t>
  </si>
  <si>
    <t>Had cereal for breakfast</t>
  </si>
  <si>
    <t>KS</t>
  </si>
  <si>
    <t>Knows the school song</t>
  </si>
  <si>
    <t>KY</t>
  </si>
  <si>
    <t>Doesn’t eat meat</t>
  </si>
  <si>
    <t>LA</t>
  </si>
  <si>
    <t>Has been on a plane</t>
  </si>
  <si>
    <t>ME</t>
  </si>
  <si>
    <t>Had a hair cut last week</t>
  </si>
  <si>
    <t>MD</t>
  </si>
  <si>
    <t>Made your bed this morning</t>
  </si>
  <si>
    <t>MA</t>
  </si>
  <si>
    <t>FC Barcelona fan</t>
  </si>
  <si>
    <t>MI</t>
  </si>
  <si>
    <t>Knows how to ride a bike</t>
  </si>
  <si>
    <t>MN</t>
  </si>
  <si>
    <t>Has a pet dog</t>
  </si>
  <si>
    <t>MS</t>
  </si>
  <si>
    <t>Loves to swim</t>
  </si>
  <si>
    <t>MO</t>
  </si>
  <si>
    <t>Loves the beach</t>
  </si>
  <si>
    <t>MT</t>
  </si>
  <si>
    <t>Made a new friend in 2017</t>
  </si>
  <si>
    <t>NE</t>
  </si>
  <si>
    <t>Has a younger sister or brother</t>
  </si>
  <si>
    <t>NV</t>
  </si>
  <si>
    <t>Went to church this weekend</t>
  </si>
  <si>
    <t>NH</t>
  </si>
  <si>
    <t>Birthday in October</t>
  </si>
  <si>
    <t>NJ</t>
  </si>
  <si>
    <t>Loves the colour orange</t>
  </si>
  <si>
    <t>NM</t>
  </si>
  <si>
    <t>Has a brother at CiC</t>
  </si>
  <si>
    <t>NY</t>
  </si>
  <si>
    <t>Good at Math</t>
  </si>
  <si>
    <t>NC</t>
  </si>
  <si>
    <t>Loves Music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</si>
  <si>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</si>
  <si>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</si>
  <si>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</si>
  <si>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</si>
  <si>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</si>
  <si>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</si>
  <si>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</si>
  <si>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</si>
  <si>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</si>
  <si>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</si>
  <si>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</si>
  <si>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</si>
  <si>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</si>
  <si>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</si>
  <si>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</si>
  <si>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</si>
  <si>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</si>
  <si>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 xml:space="preserve">
Free Space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</si>
</sst>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0" fillId="2" borderId="4" xfId="0" applyFill="1" applyBorder="1"/>
    <xf numFmtId="0" fontId="0" fillId="2" borderId="5" xfId="0" applyFill="1" applyBorder="1"/>
    <xf numFmtId="0" fontId="3" fillId="3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 applyAlignment="1">
      <alignment horizontal="left" vertical="center" readingOrder="1"/>
    </xf>
    <xf numFmtId="0" fontId="3" fillId="2" borderId="0" xfId="0" applyFont="1" applyFill="1" applyProtection="1">
      <protection locked="0"/>
    </xf>
    <xf numFmtId="0" fontId="3" fillId="2" borderId="0" xfId="0" applyFont="1" applyFill="1"/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2" fillId="0" borderId="0" xfId="1" applyFont="1" applyProtection="1">
      <protection locked="0"/>
    </xf>
    <xf numFmtId="0" fontId="2" fillId="2" borderId="0" xfId="1" applyFont="1" applyFill="1"/>
    <xf numFmtId="0" fontId="2" fillId="0" borderId="0" xfId="1" applyFont="1"/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4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3</xdr:row>
      <xdr:rowOff>219075</xdr:rowOff>
    </xdr:from>
    <xdr:to>
      <xdr:col>2</xdr:col>
      <xdr:colOff>1257300</xdr:colOff>
      <xdr:row>4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10941A8-A027-43EA-AB8E-FCC49248FBC1}"/>
            </a:ext>
          </a:extLst>
        </xdr:cNvPr>
        <xdr:cNvSpPr txBox="1"/>
      </xdr:nvSpPr>
      <xdr:spPr>
        <a:xfrm>
          <a:off x="3638550" y="3228975"/>
          <a:ext cx="962025" cy="900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4800"/>
            <a:t>X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3</xdr:row>
      <xdr:rowOff>219075</xdr:rowOff>
    </xdr:from>
    <xdr:to>
      <xdr:col>2</xdr:col>
      <xdr:colOff>1257300</xdr:colOff>
      <xdr:row>4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642DE32-0C26-4F5B-B014-6E429B06FA84}"/>
            </a:ext>
          </a:extLst>
        </xdr:cNvPr>
        <xdr:cNvSpPr txBox="1"/>
      </xdr:nvSpPr>
      <xdr:spPr>
        <a:xfrm>
          <a:off x="3638550" y="3228975"/>
          <a:ext cx="962025" cy="900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4800"/>
            <a:t>X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3</xdr:row>
      <xdr:rowOff>219075</xdr:rowOff>
    </xdr:from>
    <xdr:to>
      <xdr:col>2</xdr:col>
      <xdr:colOff>1257300</xdr:colOff>
      <xdr:row>4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7DD0218-620F-4EE3-80B9-EDF52876316A}"/>
            </a:ext>
          </a:extLst>
        </xdr:cNvPr>
        <xdr:cNvSpPr txBox="1"/>
      </xdr:nvSpPr>
      <xdr:spPr>
        <a:xfrm>
          <a:off x="3638550" y="3228975"/>
          <a:ext cx="962025" cy="900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4800"/>
            <a:t>X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3</xdr:row>
      <xdr:rowOff>219075</xdr:rowOff>
    </xdr:from>
    <xdr:to>
      <xdr:col>2</xdr:col>
      <xdr:colOff>1257300</xdr:colOff>
      <xdr:row>4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7C16B12-622E-40D6-BB32-A3BF9D05758B}"/>
            </a:ext>
          </a:extLst>
        </xdr:cNvPr>
        <xdr:cNvSpPr txBox="1"/>
      </xdr:nvSpPr>
      <xdr:spPr>
        <a:xfrm>
          <a:off x="3638550" y="3228975"/>
          <a:ext cx="962025" cy="900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4800"/>
            <a:t>X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3</xdr:row>
      <xdr:rowOff>219075</xdr:rowOff>
    </xdr:from>
    <xdr:to>
      <xdr:col>2</xdr:col>
      <xdr:colOff>1257300</xdr:colOff>
      <xdr:row>4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BBA7D47-92AF-4973-AEE9-C4951621D8A7}"/>
            </a:ext>
          </a:extLst>
        </xdr:cNvPr>
        <xdr:cNvSpPr txBox="1"/>
      </xdr:nvSpPr>
      <xdr:spPr>
        <a:xfrm>
          <a:off x="3638550" y="3228975"/>
          <a:ext cx="962025" cy="900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4800"/>
            <a:t>X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3</xdr:row>
      <xdr:rowOff>219075</xdr:rowOff>
    </xdr:from>
    <xdr:to>
      <xdr:col>2</xdr:col>
      <xdr:colOff>1257300</xdr:colOff>
      <xdr:row>4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3D21E9F-E39E-4A6A-A5BA-EC8D9C575731}"/>
            </a:ext>
          </a:extLst>
        </xdr:cNvPr>
        <xdr:cNvSpPr txBox="1"/>
      </xdr:nvSpPr>
      <xdr:spPr>
        <a:xfrm>
          <a:off x="3638550" y="3228975"/>
          <a:ext cx="962025" cy="900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4800"/>
            <a:t>X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3</xdr:row>
      <xdr:rowOff>219075</xdr:rowOff>
    </xdr:from>
    <xdr:to>
      <xdr:col>2</xdr:col>
      <xdr:colOff>1257300</xdr:colOff>
      <xdr:row>4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6689830-6548-4E2E-8054-91352F9EEE80}"/>
            </a:ext>
          </a:extLst>
        </xdr:cNvPr>
        <xdr:cNvSpPr txBox="1"/>
      </xdr:nvSpPr>
      <xdr:spPr>
        <a:xfrm>
          <a:off x="3638550" y="3228975"/>
          <a:ext cx="962025" cy="900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4800"/>
            <a:t>X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3</xdr:row>
      <xdr:rowOff>219075</xdr:rowOff>
    </xdr:from>
    <xdr:to>
      <xdr:col>2</xdr:col>
      <xdr:colOff>1257300</xdr:colOff>
      <xdr:row>4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6DCCE67-275D-494B-9646-E3B1ED4BC922}"/>
            </a:ext>
          </a:extLst>
        </xdr:cNvPr>
        <xdr:cNvSpPr txBox="1"/>
      </xdr:nvSpPr>
      <xdr:spPr>
        <a:xfrm>
          <a:off x="3638550" y="3228975"/>
          <a:ext cx="962025" cy="900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4800"/>
            <a:t>X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3</xdr:row>
      <xdr:rowOff>219075</xdr:rowOff>
    </xdr:from>
    <xdr:to>
      <xdr:col>2</xdr:col>
      <xdr:colOff>1257300</xdr:colOff>
      <xdr:row>4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C0FD463-7193-43AB-B133-4C2D078EF558}"/>
            </a:ext>
          </a:extLst>
        </xdr:cNvPr>
        <xdr:cNvSpPr txBox="1"/>
      </xdr:nvSpPr>
      <xdr:spPr>
        <a:xfrm>
          <a:off x="3638550" y="3228975"/>
          <a:ext cx="962025" cy="900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4800"/>
            <a:t>X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3</xdr:row>
      <xdr:rowOff>219075</xdr:rowOff>
    </xdr:from>
    <xdr:to>
      <xdr:col>2</xdr:col>
      <xdr:colOff>1257300</xdr:colOff>
      <xdr:row>4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E041115-874E-462E-8B82-22AADB045C24}"/>
            </a:ext>
          </a:extLst>
        </xdr:cNvPr>
        <xdr:cNvSpPr txBox="1"/>
      </xdr:nvSpPr>
      <xdr:spPr>
        <a:xfrm>
          <a:off x="3638550" y="3228975"/>
          <a:ext cx="962025" cy="900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4800"/>
            <a:t>X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3</xdr:row>
      <xdr:rowOff>219075</xdr:rowOff>
    </xdr:from>
    <xdr:to>
      <xdr:col>2</xdr:col>
      <xdr:colOff>1257300</xdr:colOff>
      <xdr:row>4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56466B1-32C8-4527-8A3F-182032E540D5}"/>
            </a:ext>
          </a:extLst>
        </xdr:cNvPr>
        <xdr:cNvSpPr txBox="1"/>
      </xdr:nvSpPr>
      <xdr:spPr>
        <a:xfrm>
          <a:off x="3638550" y="3228975"/>
          <a:ext cx="962025" cy="900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4800"/>
            <a:t>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3</xdr:row>
      <xdr:rowOff>219075</xdr:rowOff>
    </xdr:from>
    <xdr:to>
      <xdr:col>2</xdr:col>
      <xdr:colOff>1257300</xdr:colOff>
      <xdr:row>4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DFBF1B3-05F2-4845-AE07-5B204303D727}"/>
            </a:ext>
          </a:extLst>
        </xdr:cNvPr>
        <xdr:cNvSpPr txBox="1"/>
      </xdr:nvSpPr>
      <xdr:spPr>
        <a:xfrm>
          <a:off x="3638550" y="3228975"/>
          <a:ext cx="962025" cy="900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4800"/>
            <a:t>X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3</xdr:row>
      <xdr:rowOff>219075</xdr:rowOff>
    </xdr:from>
    <xdr:to>
      <xdr:col>2</xdr:col>
      <xdr:colOff>1257300</xdr:colOff>
      <xdr:row>4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E9E323-D02F-4286-9D84-2614DCA85BDF}"/>
            </a:ext>
          </a:extLst>
        </xdr:cNvPr>
        <xdr:cNvSpPr txBox="1"/>
      </xdr:nvSpPr>
      <xdr:spPr>
        <a:xfrm>
          <a:off x="3638550" y="3228975"/>
          <a:ext cx="962025" cy="900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4800"/>
            <a:t>X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3</xdr:row>
      <xdr:rowOff>219075</xdr:rowOff>
    </xdr:from>
    <xdr:to>
      <xdr:col>2</xdr:col>
      <xdr:colOff>1257300</xdr:colOff>
      <xdr:row>4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800D7B2-01A1-400D-9519-8D697B9BB343}"/>
            </a:ext>
          </a:extLst>
        </xdr:cNvPr>
        <xdr:cNvSpPr txBox="1"/>
      </xdr:nvSpPr>
      <xdr:spPr>
        <a:xfrm>
          <a:off x="3638550" y="3228975"/>
          <a:ext cx="962025" cy="900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4800"/>
            <a:t>X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3</xdr:row>
      <xdr:rowOff>219075</xdr:rowOff>
    </xdr:from>
    <xdr:to>
      <xdr:col>2</xdr:col>
      <xdr:colOff>1257300</xdr:colOff>
      <xdr:row>4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0CB5C0C-9C4E-41FB-8395-5321990A0218}"/>
            </a:ext>
          </a:extLst>
        </xdr:cNvPr>
        <xdr:cNvSpPr txBox="1"/>
      </xdr:nvSpPr>
      <xdr:spPr>
        <a:xfrm>
          <a:off x="3638550" y="3228975"/>
          <a:ext cx="962025" cy="900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4800"/>
            <a:t>X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3</xdr:row>
      <xdr:rowOff>219075</xdr:rowOff>
    </xdr:from>
    <xdr:to>
      <xdr:col>2</xdr:col>
      <xdr:colOff>1257300</xdr:colOff>
      <xdr:row>4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B329636-1837-4282-91D1-90480904906E}"/>
            </a:ext>
          </a:extLst>
        </xdr:cNvPr>
        <xdr:cNvSpPr txBox="1"/>
      </xdr:nvSpPr>
      <xdr:spPr>
        <a:xfrm>
          <a:off x="3638550" y="3228975"/>
          <a:ext cx="962025" cy="900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4800"/>
            <a:t>X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3</xdr:row>
      <xdr:rowOff>219075</xdr:rowOff>
    </xdr:from>
    <xdr:to>
      <xdr:col>2</xdr:col>
      <xdr:colOff>1257300</xdr:colOff>
      <xdr:row>4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1734919-F6D8-4891-95B6-AD6A3030DD69}"/>
            </a:ext>
          </a:extLst>
        </xdr:cNvPr>
        <xdr:cNvSpPr txBox="1"/>
      </xdr:nvSpPr>
      <xdr:spPr>
        <a:xfrm>
          <a:off x="3638550" y="3228975"/>
          <a:ext cx="962025" cy="900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4800"/>
            <a:t>X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3</xdr:row>
      <xdr:rowOff>219075</xdr:rowOff>
    </xdr:from>
    <xdr:to>
      <xdr:col>2</xdr:col>
      <xdr:colOff>1257300</xdr:colOff>
      <xdr:row>4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A806498-4399-4A4D-93E6-DF9BFFBFBEA2}"/>
            </a:ext>
          </a:extLst>
        </xdr:cNvPr>
        <xdr:cNvSpPr txBox="1"/>
      </xdr:nvSpPr>
      <xdr:spPr>
        <a:xfrm>
          <a:off x="3638550" y="3228975"/>
          <a:ext cx="962025" cy="900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4800"/>
            <a:t>X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3</xdr:row>
      <xdr:rowOff>219075</xdr:rowOff>
    </xdr:from>
    <xdr:to>
      <xdr:col>2</xdr:col>
      <xdr:colOff>1257300</xdr:colOff>
      <xdr:row>4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A8941F-F804-4335-A138-15E0BCBF5947}"/>
            </a:ext>
          </a:extLst>
        </xdr:cNvPr>
        <xdr:cNvSpPr txBox="1"/>
      </xdr:nvSpPr>
      <xdr:spPr>
        <a:xfrm>
          <a:off x="3638550" y="3228975"/>
          <a:ext cx="962025" cy="900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4800"/>
            <a:t>X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3</xdr:row>
      <xdr:rowOff>219075</xdr:rowOff>
    </xdr:from>
    <xdr:to>
      <xdr:col>2</xdr:col>
      <xdr:colOff>1257300</xdr:colOff>
      <xdr:row>4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159FB10-00A4-43D0-8224-A40D5F23685E}"/>
            </a:ext>
          </a:extLst>
        </xdr:cNvPr>
        <xdr:cNvSpPr txBox="1"/>
      </xdr:nvSpPr>
      <xdr:spPr>
        <a:xfrm>
          <a:off x="3638550" y="3228975"/>
          <a:ext cx="962025" cy="900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4800"/>
            <a:t>X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3</xdr:row>
      <xdr:rowOff>219075</xdr:rowOff>
    </xdr:from>
    <xdr:to>
      <xdr:col>2</xdr:col>
      <xdr:colOff>1257300</xdr:colOff>
      <xdr:row>4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09C980D-14A8-4749-A7A1-25A431ED21BB}"/>
            </a:ext>
          </a:extLst>
        </xdr:cNvPr>
        <xdr:cNvSpPr txBox="1"/>
      </xdr:nvSpPr>
      <xdr:spPr>
        <a:xfrm>
          <a:off x="3638550" y="3228975"/>
          <a:ext cx="962025" cy="900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4800"/>
            <a:t>X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3</xdr:row>
      <xdr:rowOff>219075</xdr:rowOff>
    </xdr:from>
    <xdr:to>
      <xdr:col>2</xdr:col>
      <xdr:colOff>1257300</xdr:colOff>
      <xdr:row>4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1C10F4B-C6B3-4390-84FB-D627C7470EC2}"/>
            </a:ext>
          </a:extLst>
        </xdr:cNvPr>
        <xdr:cNvSpPr txBox="1"/>
      </xdr:nvSpPr>
      <xdr:spPr>
        <a:xfrm>
          <a:off x="3638550" y="3228975"/>
          <a:ext cx="962025" cy="900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4800"/>
            <a:t>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3</xdr:row>
      <xdr:rowOff>219075</xdr:rowOff>
    </xdr:from>
    <xdr:to>
      <xdr:col>2</xdr:col>
      <xdr:colOff>1257300</xdr:colOff>
      <xdr:row>4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391E04A-9A94-4AB9-A09C-3B68E2F77296}"/>
            </a:ext>
          </a:extLst>
        </xdr:cNvPr>
        <xdr:cNvSpPr txBox="1"/>
      </xdr:nvSpPr>
      <xdr:spPr>
        <a:xfrm>
          <a:off x="3638550" y="3228975"/>
          <a:ext cx="962025" cy="900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4800"/>
            <a:t>X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3</xdr:row>
      <xdr:rowOff>219075</xdr:rowOff>
    </xdr:from>
    <xdr:to>
      <xdr:col>2</xdr:col>
      <xdr:colOff>1257300</xdr:colOff>
      <xdr:row>4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1861E85-1C34-4895-9E95-A32414FAE828}"/>
            </a:ext>
          </a:extLst>
        </xdr:cNvPr>
        <xdr:cNvSpPr txBox="1"/>
      </xdr:nvSpPr>
      <xdr:spPr>
        <a:xfrm>
          <a:off x="3638550" y="3228975"/>
          <a:ext cx="962025" cy="900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4800"/>
            <a:t>X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3</xdr:row>
      <xdr:rowOff>219075</xdr:rowOff>
    </xdr:from>
    <xdr:to>
      <xdr:col>2</xdr:col>
      <xdr:colOff>1257300</xdr:colOff>
      <xdr:row>4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8F1CBCA-1B1C-4936-A557-F11C1792D17C}"/>
            </a:ext>
          </a:extLst>
        </xdr:cNvPr>
        <xdr:cNvSpPr txBox="1"/>
      </xdr:nvSpPr>
      <xdr:spPr>
        <a:xfrm>
          <a:off x="3638550" y="3228975"/>
          <a:ext cx="962025" cy="900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4800"/>
            <a:t>X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3</xdr:row>
      <xdr:rowOff>219075</xdr:rowOff>
    </xdr:from>
    <xdr:to>
      <xdr:col>2</xdr:col>
      <xdr:colOff>1257300</xdr:colOff>
      <xdr:row>4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C75C7F2-A9D6-4FED-A1FB-2A91F4D3120B}"/>
            </a:ext>
          </a:extLst>
        </xdr:cNvPr>
        <xdr:cNvSpPr txBox="1"/>
      </xdr:nvSpPr>
      <xdr:spPr>
        <a:xfrm>
          <a:off x="3638550" y="3228975"/>
          <a:ext cx="962025" cy="900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4800"/>
            <a:t>X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3</xdr:row>
      <xdr:rowOff>219075</xdr:rowOff>
    </xdr:from>
    <xdr:to>
      <xdr:col>2</xdr:col>
      <xdr:colOff>1257300</xdr:colOff>
      <xdr:row>4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BF5C494-AC11-4B4C-80E8-BD1E1A76B0C9}"/>
            </a:ext>
          </a:extLst>
        </xdr:cNvPr>
        <xdr:cNvSpPr txBox="1"/>
      </xdr:nvSpPr>
      <xdr:spPr>
        <a:xfrm>
          <a:off x="3638550" y="3228975"/>
          <a:ext cx="962025" cy="900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4800"/>
            <a:t>X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3</xdr:row>
      <xdr:rowOff>219075</xdr:rowOff>
    </xdr:from>
    <xdr:to>
      <xdr:col>2</xdr:col>
      <xdr:colOff>1257300</xdr:colOff>
      <xdr:row>4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46F268D-0CFD-4A3D-8DA6-940C298547E4}"/>
            </a:ext>
          </a:extLst>
        </xdr:cNvPr>
        <xdr:cNvSpPr txBox="1"/>
      </xdr:nvSpPr>
      <xdr:spPr>
        <a:xfrm>
          <a:off x="3638550" y="3228975"/>
          <a:ext cx="962025" cy="900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4800"/>
            <a:t>X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3</xdr:row>
      <xdr:rowOff>219075</xdr:rowOff>
    </xdr:from>
    <xdr:to>
      <xdr:col>2</xdr:col>
      <xdr:colOff>1257300</xdr:colOff>
      <xdr:row>4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B28DCEA-7FCC-468C-A011-BC25C5283658}"/>
            </a:ext>
          </a:extLst>
        </xdr:cNvPr>
        <xdr:cNvSpPr txBox="1"/>
      </xdr:nvSpPr>
      <xdr:spPr>
        <a:xfrm>
          <a:off x="3638550" y="3228975"/>
          <a:ext cx="962025" cy="900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4800"/>
            <a:t>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3</xdr:row>
      <xdr:rowOff>219075</xdr:rowOff>
    </xdr:from>
    <xdr:to>
      <xdr:col>2</xdr:col>
      <xdr:colOff>1257300</xdr:colOff>
      <xdr:row>4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0C57D5B-EB8C-441C-B24D-CE88EDDFB525}"/>
            </a:ext>
          </a:extLst>
        </xdr:cNvPr>
        <xdr:cNvSpPr txBox="1"/>
      </xdr:nvSpPr>
      <xdr:spPr>
        <a:xfrm>
          <a:off x="3638550" y="3228975"/>
          <a:ext cx="962025" cy="900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4800"/>
            <a:t>X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3</xdr:row>
      <xdr:rowOff>219075</xdr:rowOff>
    </xdr:from>
    <xdr:to>
      <xdr:col>2</xdr:col>
      <xdr:colOff>1257300</xdr:colOff>
      <xdr:row>4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6D0BF94-81C8-44E0-A6B6-CBEB93F50352}"/>
            </a:ext>
          </a:extLst>
        </xdr:cNvPr>
        <xdr:cNvSpPr txBox="1"/>
      </xdr:nvSpPr>
      <xdr:spPr>
        <a:xfrm>
          <a:off x="3638550" y="3228975"/>
          <a:ext cx="962025" cy="900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4800"/>
            <a:t>X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3</xdr:row>
      <xdr:rowOff>219075</xdr:rowOff>
    </xdr:from>
    <xdr:to>
      <xdr:col>2</xdr:col>
      <xdr:colOff>1257300</xdr:colOff>
      <xdr:row>4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8A40C7C-FB05-4669-A415-1C7DEE6DB835}"/>
            </a:ext>
          </a:extLst>
        </xdr:cNvPr>
        <xdr:cNvSpPr txBox="1"/>
      </xdr:nvSpPr>
      <xdr:spPr>
        <a:xfrm>
          <a:off x="3638550" y="3228975"/>
          <a:ext cx="962025" cy="900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4800"/>
            <a:t>X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3</xdr:row>
      <xdr:rowOff>219075</xdr:rowOff>
    </xdr:from>
    <xdr:to>
      <xdr:col>2</xdr:col>
      <xdr:colOff>1257300</xdr:colOff>
      <xdr:row>4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DB617B5-54ED-46B8-A0C8-A32CC050C63E}"/>
            </a:ext>
          </a:extLst>
        </xdr:cNvPr>
        <xdr:cNvSpPr txBox="1"/>
      </xdr:nvSpPr>
      <xdr:spPr>
        <a:xfrm>
          <a:off x="3638550" y="3228975"/>
          <a:ext cx="962025" cy="900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4800"/>
            <a:t>X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3</xdr:row>
      <xdr:rowOff>219075</xdr:rowOff>
    </xdr:from>
    <xdr:to>
      <xdr:col>2</xdr:col>
      <xdr:colOff>1257300</xdr:colOff>
      <xdr:row>4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8780EC7-F635-4913-85D7-0A16D2B1BA05}"/>
            </a:ext>
          </a:extLst>
        </xdr:cNvPr>
        <xdr:cNvSpPr txBox="1"/>
      </xdr:nvSpPr>
      <xdr:spPr>
        <a:xfrm>
          <a:off x="3638550" y="3228975"/>
          <a:ext cx="962025" cy="900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4800"/>
            <a:t>X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3</xdr:row>
      <xdr:rowOff>219075</xdr:rowOff>
    </xdr:from>
    <xdr:to>
      <xdr:col>2</xdr:col>
      <xdr:colOff>1257300</xdr:colOff>
      <xdr:row>4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E765E0C-E616-470B-9B19-19F60A4E7D2A}"/>
            </a:ext>
          </a:extLst>
        </xdr:cNvPr>
        <xdr:cNvSpPr txBox="1"/>
      </xdr:nvSpPr>
      <xdr:spPr>
        <a:xfrm>
          <a:off x="3638550" y="3228975"/>
          <a:ext cx="962025" cy="900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4800"/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youtu.be/YctjF1mvaT8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21B29-0744-4179-99E8-9536C37369A3}">
  <sheetPr codeName="Sheet3">
    <tabColor theme="3" tint="0.59999389629810485"/>
  </sheetPr>
  <dimension ref="A1:O301"/>
  <sheetViews>
    <sheetView zoomScaleNormal="100" workbookViewId="0" xr3:uid="{A291AB1B-5352-51EF-B612-534D1ADB887E}">
      <pane ySplit="1" topLeftCell="A2" activePane="bottomLeft" state="frozen"/>
      <selection pane="bottomLeft" activeCell="B32" sqref="B32"/>
    </sheetView>
  </sheetViews>
  <sheetFormatPr defaultColWidth="9" defaultRowHeight="14.25"/>
  <cols>
    <col min="1" max="1" width="31.85546875" style="6" customWidth="1"/>
    <col min="2" max="2" width="31.42578125" style="6" customWidth="1"/>
    <col min="3" max="3" width="7.7109375" style="6" customWidth="1"/>
    <col min="4" max="4" width="9" style="6"/>
    <col min="5" max="5" width="9.140625" style="5" hidden="1" customWidth="1"/>
    <col min="6" max="6" width="10.85546875" style="6" hidden="1" customWidth="1"/>
    <col min="7" max="7" width="9.140625" style="6" hidden="1" customWidth="1"/>
    <col min="8" max="8" width="9" style="6"/>
    <col min="9" max="9" width="11.140625" style="6" customWidth="1"/>
    <col min="10" max="10" width="12.42578125" style="6" customWidth="1"/>
    <col min="11" max="16384" width="9" style="6"/>
  </cols>
  <sheetData>
    <row r="1" spans="1:15">
      <c r="A1" s="4" t="s">
        <v>0</v>
      </c>
      <c r="B1" s="4" t="s">
        <v>1</v>
      </c>
      <c r="C1" s="4"/>
      <c r="D1" s="4" t="s">
        <v>2</v>
      </c>
      <c r="G1" s="6">
        <f ca="1">MAX(G2:G299)</f>
        <v>0.96107047139671498</v>
      </c>
      <c r="I1" s="6" t="s">
        <v>3</v>
      </c>
      <c r="J1" s="6" t="s">
        <v>4</v>
      </c>
      <c r="K1" s="6" t="s">
        <v>5</v>
      </c>
    </row>
    <row r="2" spans="1:15" ht="16.899999999999999">
      <c r="A2" s="7" t="s">
        <v>6</v>
      </c>
      <c r="B2" s="8" t="s">
        <v>7</v>
      </c>
      <c r="C2" s="7">
        <f ca="1">IF(LEN(B2)&gt;0,RAND(),"")</f>
        <v>0.5712952676171924</v>
      </c>
      <c r="D2" s="7"/>
      <c r="E2" s="5">
        <f ca="1">IF(LEN(B2),RANK(C2,$C$2:$C$300,1),"")</f>
        <v>19</v>
      </c>
      <c r="F2" s="6" t="str">
        <f ca="1">IF(LEN(E2),INDEX($B$2:$B$300,E2),"")</f>
        <v>Had a hair cut last week</v>
      </c>
      <c r="G2" s="6">
        <f ca="1">IF(LEN(D2)&gt;0,"",C2)</f>
        <v>0.5712952676171924</v>
      </c>
      <c r="I2" s="7">
        <v>1</v>
      </c>
      <c r="J2" s="7">
        <f ca="1">INDIRECT("'" &amp; I2&amp;"'!Y1")</f>
        <v>1</v>
      </c>
      <c r="K2" s="7" t="str">
        <f ca="1">INDIRECT("'" &amp; I2&amp;"'!Z1")</f>
        <v/>
      </c>
      <c r="L2" s="13"/>
    </row>
    <row r="3" spans="1:15" ht="16.899999999999999">
      <c r="A3" s="7" t="s">
        <v>8</v>
      </c>
      <c r="B3" s="8" t="s">
        <v>9</v>
      </c>
      <c r="C3" s="7">
        <f t="shared" ref="C3:C66" ca="1" si="0">IF(LEN(B3)&gt;0,RAND(),"")</f>
        <v>0.41440744156875953</v>
      </c>
      <c r="D3" s="7"/>
      <c r="E3" s="5">
        <f t="shared" ref="E3:E66" ca="1" si="1">IF(LEN(B3),RANK(C3,$C$2:$C$300,1),"")</f>
        <v>15</v>
      </c>
      <c r="F3" s="6" t="str">
        <f t="shared" ref="F3:F66" ca="1" si="2">IF(LEN(E3),INDEX($B$2:$B$300,E3),"")</f>
        <v>Had cereal for breakfast</v>
      </c>
      <c r="G3" s="6">
        <f t="shared" ref="G3:G66" ca="1" si="3">IF(LEN(D3)&gt;0,"",C3)</f>
        <v>0.41440744156875953</v>
      </c>
      <c r="I3" s="7">
        <v>2</v>
      </c>
      <c r="J3" s="7">
        <f ca="1">INDIRECT("'" &amp; I3&amp;"'!Y1")</f>
        <v>1</v>
      </c>
      <c r="K3" s="7" t="str">
        <f ca="1">INDIRECT("'" &amp; I3&amp;"'!Z1")</f>
        <v/>
      </c>
      <c r="L3" s="7"/>
      <c r="M3" s="6" t="s">
        <v>10</v>
      </c>
    </row>
    <row r="4" spans="1:15" ht="16.899999999999999">
      <c r="A4" s="7" t="s">
        <v>11</v>
      </c>
      <c r="B4" s="8" t="s">
        <v>12</v>
      </c>
      <c r="C4" s="7">
        <f t="shared" ca="1" si="0"/>
        <v>0.59687452039702427</v>
      </c>
      <c r="D4" s="7"/>
      <c r="E4" s="5">
        <f t="shared" ca="1" si="1"/>
        <v>20</v>
      </c>
      <c r="F4" s="6" t="str">
        <f t="shared" ca="1" si="2"/>
        <v>Made your bed this morning</v>
      </c>
      <c r="G4" s="6">
        <f t="shared" ca="1" si="3"/>
        <v>0.59687452039702427</v>
      </c>
      <c r="I4" s="7">
        <v>3</v>
      </c>
      <c r="J4" s="7">
        <f ca="1">INDIRECT("'" &amp; I4&amp;"'!Y1")</f>
        <v>1</v>
      </c>
      <c r="K4" s="7" t="str">
        <f ca="1">INDIRECT("'" &amp; I4&amp;"'!Z1")</f>
        <v/>
      </c>
      <c r="L4" s="7"/>
      <c r="M4" s="9" t="s">
        <v>13</v>
      </c>
    </row>
    <row r="5" spans="1:15" ht="16.899999999999999">
      <c r="A5" s="7" t="s">
        <v>14</v>
      </c>
      <c r="B5" s="8" t="s">
        <v>15</v>
      </c>
      <c r="C5" s="7">
        <f t="shared" ca="1" si="0"/>
        <v>0.92701702364028815</v>
      </c>
      <c r="D5" s="7"/>
      <c r="E5" s="5">
        <f t="shared" ca="1" si="1"/>
        <v>29</v>
      </c>
      <c r="F5" s="6" t="str">
        <f t="shared" ca="1" si="2"/>
        <v>Birthday in October</v>
      </c>
      <c r="G5" s="6">
        <f t="shared" ca="1" si="3"/>
        <v>0.92701702364028815</v>
      </c>
      <c r="I5" s="7">
        <v>4</v>
      </c>
      <c r="J5" s="7">
        <f ca="1">INDIRECT("'" &amp; I5&amp;"'!Y1")</f>
        <v>1</v>
      </c>
      <c r="K5" s="7" t="str">
        <f ca="1">INDIRECT("'" &amp; I5&amp;"'!Z1")</f>
        <v/>
      </c>
      <c r="L5" s="7"/>
    </row>
    <row r="6" spans="1:15" ht="16.899999999999999">
      <c r="A6" s="7" t="s">
        <v>16</v>
      </c>
      <c r="B6" s="8" t="s">
        <v>17</v>
      </c>
      <c r="C6" s="7">
        <f t="shared" ca="1" si="0"/>
        <v>2.7412234805268554E-4</v>
      </c>
      <c r="D6" s="7"/>
      <c r="E6" s="5">
        <f t="shared" ca="1" si="1"/>
        <v>1</v>
      </c>
      <c r="F6" s="6" t="str">
        <f t="shared" ca="1" si="2"/>
        <v>Loves to play videogames</v>
      </c>
      <c r="G6" s="6">
        <f t="shared" ca="1" si="3"/>
        <v>2.7412234805268554E-4</v>
      </c>
      <c r="I6" s="7">
        <v>5</v>
      </c>
      <c r="J6" s="7">
        <f ca="1">INDIRECT("'" &amp; I6&amp;"'!Y1")</f>
        <v>1</v>
      </c>
      <c r="K6" s="7" t="str">
        <f ca="1">INDIRECT("'" &amp; I6&amp;"'!Z1")</f>
        <v/>
      </c>
      <c r="L6" s="7"/>
    </row>
    <row r="7" spans="1:15" ht="16.899999999999999">
      <c r="A7" s="7" t="s">
        <v>18</v>
      </c>
      <c r="B7" s="8" t="s">
        <v>19</v>
      </c>
      <c r="C7" s="7">
        <f t="shared" ca="1" si="0"/>
        <v>0.94619903107787251</v>
      </c>
      <c r="D7" s="7"/>
      <c r="E7" s="5">
        <f t="shared" ca="1" si="1"/>
        <v>32</v>
      </c>
      <c r="F7" s="6" t="str">
        <f t="shared" ca="1" si="2"/>
        <v>Good at Math</v>
      </c>
      <c r="G7" s="6">
        <f t="shared" ca="1" si="3"/>
        <v>0.94619903107787251</v>
      </c>
      <c r="I7" s="7">
        <v>6</v>
      </c>
      <c r="J7" s="7">
        <f ca="1">INDIRECT("'" &amp; I7&amp;"'!Y1")</f>
        <v>1</v>
      </c>
      <c r="K7" s="7" t="str">
        <f ca="1">INDIRECT("'" &amp; I7&amp;"'!Z1")</f>
        <v/>
      </c>
      <c r="L7" s="7"/>
    </row>
    <row r="8" spans="1:15" ht="16.899999999999999">
      <c r="A8" s="7" t="s">
        <v>20</v>
      </c>
      <c r="B8" s="8" t="s">
        <v>21</v>
      </c>
      <c r="C8" s="7">
        <f t="shared" ca="1" si="0"/>
        <v>0.75046887051010314</v>
      </c>
      <c r="D8" s="7"/>
      <c r="E8" s="5">
        <f t="shared" ca="1" si="1"/>
        <v>25</v>
      </c>
      <c r="F8" s="6" t="str">
        <f t="shared" ca="1" si="2"/>
        <v>Loves the beach</v>
      </c>
      <c r="G8" s="6">
        <f t="shared" ca="1" si="3"/>
        <v>0.75046887051010314</v>
      </c>
      <c r="I8" s="7">
        <v>7</v>
      </c>
      <c r="J8" s="7">
        <f ca="1">INDIRECT("'" &amp; I8&amp;"'!Y1")</f>
        <v>1</v>
      </c>
      <c r="K8" s="7" t="str">
        <f ca="1">INDIRECT("'" &amp; I8&amp;"'!Z1")</f>
        <v/>
      </c>
      <c r="L8" s="7"/>
    </row>
    <row r="9" spans="1:15" ht="16.899999999999999">
      <c r="A9" s="7" t="s">
        <v>22</v>
      </c>
      <c r="B9" s="8" t="s">
        <v>23</v>
      </c>
      <c r="C9" s="7">
        <f t="shared" ca="1" si="0"/>
        <v>0.33820990878029089</v>
      </c>
      <c r="D9" s="7"/>
      <c r="E9" s="5">
        <f t="shared" ca="1" si="1"/>
        <v>11</v>
      </c>
      <c r="F9" s="6" t="str">
        <f t="shared" ca="1" si="2"/>
        <v>Prefers to be outdoors</v>
      </c>
      <c r="G9" s="6">
        <f t="shared" ca="1" si="3"/>
        <v>0.33820990878029089</v>
      </c>
      <c r="I9" s="7">
        <v>8</v>
      </c>
      <c r="J9" s="7">
        <f ca="1">INDIRECT("'" &amp; I9&amp;"'!Y1")</f>
        <v>1</v>
      </c>
      <c r="K9" s="7" t="str">
        <f ca="1">INDIRECT("'" &amp; I9&amp;"'!Z1")</f>
        <v/>
      </c>
      <c r="L9" s="7"/>
      <c r="M9" s="10"/>
      <c r="N9" s="10"/>
    </row>
    <row r="10" spans="1:15" ht="16.899999999999999">
      <c r="A10" s="7" t="s">
        <v>24</v>
      </c>
      <c r="B10" s="8" t="s">
        <v>25</v>
      </c>
      <c r="C10" s="7">
        <f t="shared" ca="1" si="0"/>
        <v>0.69183192697885376</v>
      </c>
      <c r="D10" s="7"/>
      <c r="E10" s="5">
        <f t="shared" ca="1" si="1"/>
        <v>23</v>
      </c>
      <c r="F10" s="6" t="str">
        <f t="shared" ca="1" si="2"/>
        <v>Has a pet dog</v>
      </c>
      <c r="G10" s="6">
        <f t="shared" ca="1" si="3"/>
        <v>0.69183192697885376</v>
      </c>
      <c r="I10" s="7">
        <v>9</v>
      </c>
      <c r="J10" s="7">
        <f ca="1">INDIRECT("'" &amp; I10&amp;"'!Y1")</f>
        <v>1</v>
      </c>
      <c r="K10" s="7" t="str">
        <f ca="1">INDIRECT("'" &amp; I10&amp;"'!Z1")</f>
        <v/>
      </c>
      <c r="L10" s="7"/>
      <c r="M10" s="14" t="str">
        <f>HYPERLINK("https://youtu.be/YctjF1mvaT8","Instructional Video")</f>
        <v>Instructional Video</v>
      </c>
      <c r="N10" s="10"/>
      <c r="O10" s="6" t="s">
        <v>26</v>
      </c>
    </row>
    <row r="11" spans="1:15" ht="16.899999999999999">
      <c r="A11" s="7" t="s">
        <v>27</v>
      </c>
      <c r="B11" s="8" t="s">
        <v>28</v>
      </c>
      <c r="C11" s="7">
        <f t="shared" ca="1" si="0"/>
        <v>0.94192719429969118</v>
      </c>
      <c r="D11" s="7"/>
      <c r="E11" s="5">
        <f t="shared" ca="1" si="1"/>
        <v>31</v>
      </c>
      <c r="F11" s="6" t="str">
        <f t="shared" ca="1" si="2"/>
        <v>Has a brother at CiC</v>
      </c>
      <c r="G11" s="6">
        <f t="shared" ca="1" si="3"/>
        <v>0.94192719429969118</v>
      </c>
      <c r="I11" s="7">
        <v>10</v>
      </c>
      <c r="J11" s="7">
        <f ca="1">INDIRECT("'" &amp; I11&amp;"'!Y1")</f>
        <v>1</v>
      </c>
      <c r="K11" s="7" t="str">
        <f ca="1">INDIRECT("'" &amp; I11&amp;"'!Z1")</f>
        <v/>
      </c>
      <c r="L11" s="7"/>
      <c r="M11" s="15" t="s">
        <v>29</v>
      </c>
    </row>
    <row r="12" spans="1:15" ht="16.899999999999999">
      <c r="A12" s="7" t="s">
        <v>30</v>
      </c>
      <c r="B12" s="8" t="s">
        <v>31</v>
      </c>
      <c r="C12" s="7">
        <f t="shared" ca="1" si="0"/>
        <v>0.14091076346685105</v>
      </c>
      <c r="D12" s="7"/>
      <c r="E12" s="5">
        <f t="shared" ca="1" si="1"/>
        <v>5</v>
      </c>
      <c r="F12" s="6" t="str">
        <f t="shared" ca="1" si="2"/>
        <v>Plays a sport</v>
      </c>
      <c r="G12" s="6">
        <f t="shared" ca="1" si="3"/>
        <v>0.14091076346685105</v>
      </c>
      <c r="I12" s="7">
        <v>11</v>
      </c>
      <c r="J12" s="7">
        <f ca="1">INDIRECT("'" &amp; I12&amp;"'!Y1")</f>
        <v>1</v>
      </c>
      <c r="K12" s="7" t="str">
        <f ca="1">INDIRECT("'" &amp; I12&amp;"'!Z1")</f>
        <v/>
      </c>
      <c r="L12" s="7"/>
    </row>
    <row r="13" spans="1:15" ht="16.899999999999999">
      <c r="A13" s="7" t="s">
        <v>32</v>
      </c>
      <c r="B13" s="8" t="s">
        <v>33</v>
      </c>
      <c r="C13" s="7">
        <f t="shared" ca="1" si="0"/>
        <v>0.70024896059717667</v>
      </c>
      <c r="D13" s="7"/>
      <c r="E13" s="5">
        <f t="shared" ca="1" si="1"/>
        <v>24</v>
      </c>
      <c r="F13" s="6" t="str">
        <f t="shared" ca="1" si="2"/>
        <v>Loves to swim</v>
      </c>
      <c r="G13" s="6">
        <f t="shared" ca="1" si="3"/>
        <v>0.70024896059717667</v>
      </c>
      <c r="I13" s="7">
        <v>12</v>
      </c>
      <c r="J13" s="7">
        <f ca="1">INDIRECT("'" &amp; I13&amp;"'!Y1")</f>
        <v>1</v>
      </c>
      <c r="K13" s="7" t="str">
        <f ca="1">INDIRECT("'" &amp; I13&amp;"'!Z1")</f>
        <v/>
      </c>
      <c r="L13" s="7"/>
    </row>
    <row r="14" spans="1:15" ht="16.899999999999999">
      <c r="A14" s="7" t="s">
        <v>34</v>
      </c>
      <c r="B14" s="8" t="s">
        <v>35</v>
      </c>
      <c r="C14" s="7">
        <f t="shared" ca="1" si="0"/>
        <v>0.68176040110882596</v>
      </c>
      <c r="D14" s="7"/>
      <c r="E14" s="5">
        <f t="shared" ca="1" si="1"/>
        <v>22</v>
      </c>
      <c r="F14" s="6" t="str">
        <f t="shared" ca="1" si="2"/>
        <v>Knows how to ride a bike</v>
      </c>
      <c r="G14" s="6">
        <f t="shared" ca="1" si="3"/>
        <v>0.68176040110882596</v>
      </c>
      <c r="I14" s="7">
        <v>13</v>
      </c>
      <c r="J14" s="7">
        <f ca="1">INDIRECT("'" &amp; I14&amp;"'!Y1")</f>
        <v>1</v>
      </c>
      <c r="K14" s="7" t="str">
        <f ca="1">INDIRECT("'" &amp; I14&amp;"'!Z1")</f>
        <v/>
      </c>
      <c r="L14" s="7"/>
    </row>
    <row r="15" spans="1:15" ht="16.899999999999999">
      <c r="A15" s="7" t="s">
        <v>36</v>
      </c>
      <c r="B15" s="8" t="s">
        <v>37</v>
      </c>
      <c r="C15" s="7">
        <f t="shared" ca="1" si="0"/>
        <v>0.47177436139143603</v>
      </c>
      <c r="D15" s="7"/>
      <c r="E15" s="5">
        <f t="shared" ca="1" si="1"/>
        <v>17</v>
      </c>
      <c r="F15" s="6" t="str">
        <f t="shared" ca="1" si="2"/>
        <v>Doesn’t eat meat</v>
      </c>
      <c r="G15" s="6">
        <f t="shared" ca="1" si="3"/>
        <v>0.47177436139143603</v>
      </c>
      <c r="I15" s="7">
        <v>14</v>
      </c>
      <c r="J15" s="7">
        <f ca="1">INDIRECT("'" &amp; I15&amp;"'!Y1")</f>
        <v>1</v>
      </c>
      <c r="K15" s="7" t="str">
        <f ca="1">INDIRECT("'" &amp; I15&amp;"'!Z1")</f>
        <v/>
      </c>
      <c r="L15" s="7"/>
    </row>
    <row r="16" spans="1:15" ht="16.899999999999999">
      <c r="A16" s="7" t="s">
        <v>38</v>
      </c>
      <c r="B16" s="8" t="s">
        <v>39</v>
      </c>
      <c r="C16" s="7">
        <f t="shared" ca="1" si="0"/>
        <v>0.89247095152731926</v>
      </c>
      <c r="D16" s="7"/>
      <c r="E16" s="5">
        <f t="shared" ca="1" si="1"/>
        <v>26</v>
      </c>
      <c r="F16" s="6" t="str">
        <f t="shared" ca="1" si="2"/>
        <v>Made a new friend in 2017</v>
      </c>
      <c r="G16" s="6">
        <f t="shared" ca="1" si="3"/>
        <v>0.89247095152731926</v>
      </c>
      <c r="I16" s="7">
        <v>15</v>
      </c>
      <c r="J16" s="7">
        <f ca="1">INDIRECT("'" &amp; I16&amp;"'!Y1")</f>
        <v>1</v>
      </c>
      <c r="K16" s="7" t="str">
        <f ca="1">INDIRECT("'" &amp; I16&amp;"'!Z1")</f>
        <v/>
      </c>
      <c r="L16" s="7"/>
    </row>
    <row r="17" spans="1:12" ht="16.899999999999999">
      <c r="A17" s="7" t="s">
        <v>40</v>
      </c>
      <c r="B17" s="8" t="s">
        <v>41</v>
      </c>
      <c r="C17" s="7">
        <f t="shared" ca="1" si="0"/>
        <v>0.23149250997237059</v>
      </c>
      <c r="D17" s="7"/>
      <c r="E17" s="5">
        <f t="shared" ca="1" si="1"/>
        <v>8</v>
      </c>
      <c r="F17" s="6" t="str">
        <f t="shared" ca="1" si="2"/>
        <v>Had eggs on Sunday</v>
      </c>
      <c r="G17" s="6">
        <f t="shared" ca="1" si="3"/>
        <v>0.23149250997237059</v>
      </c>
      <c r="I17" s="7">
        <v>16</v>
      </c>
      <c r="J17" s="7">
        <f ca="1">INDIRECT("'" &amp; I17&amp;"'!Y1")</f>
        <v>1</v>
      </c>
      <c r="K17" s="7" t="str">
        <f ca="1">INDIRECT("'" &amp; I17&amp;"'!Z1")</f>
        <v/>
      </c>
      <c r="L17" s="7"/>
    </row>
    <row r="18" spans="1:12" ht="16.899999999999999">
      <c r="A18" s="7" t="s">
        <v>42</v>
      </c>
      <c r="B18" s="8" t="s">
        <v>43</v>
      </c>
      <c r="C18" s="7">
        <f t="shared" ca="1" si="0"/>
        <v>0.92066842102102597</v>
      </c>
      <c r="D18" s="7"/>
      <c r="E18" s="5">
        <f t="shared" ca="1" si="1"/>
        <v>28</v>
      </c>
      <c r="F18" s="6" t="str">
        <f t="shared" ca="1" si="2"/>
        <v>Went to church this weekend</v>
      </c>
      <c r="G18" s="6">
        <f t="shared" ca="1" si="3"/>
        <v>0.92066842102102597</v>
      </c>
      <c r="I18" s="7">
        <v>17</v>
      </c>
      <c r="J18" s="7">
        <f ca="1">INDIRECT("'" &amp; I18&amp;"'!Y1")</f>
        <v>1</v>
      </c>
      <c r="K18" s="7" t="str">
        <f ca="1">INDIRECT("'" &amp; I18&amp;"'!Z1")</f>
        <v/>
      </c>
      <c r="L18" s="7"/>
    </row>
    <row r="19" spans="1:12" ht="16.899999999999999">
      <c r="A19" s="7" t="s">
        <v>44</v>
      </c>
      <c r="B19" s="8" t="s">
        <v>45</v>
      </c>
      <c r="C19" s="7">
        <f t="shared" ca="1" si="0"/>
        <v>8.5244074393065361E-2</v>
      </c>
      <c r="D19" s="7"/>
      <c r="E19" s="5">
        <f t="shared" ca="1" si="1"/>
        <v>3</v>
      </c>
      <c r="F19" s="6" t="str">
        <f t="shared" ca="1" si="2"/>
        <v>Plays a musical instrument</v>
      </c>
      <c r="G19" s="6">
        <f t="shared" ca="1" si="3"/>
        <v>8.5244074393065361E-2</v>
      </c>
      <c r="I19" s="7">
        <v>18</v>
      </c>
      <c r="J19" s="7">
        <f ca="1">INDIRECT("'" &amp; I19&amp;"'!Y1")</f>
        <v>1</v>
      </c>
      <c r="K19" s="7" t="str">
        <f ca="1">INDIRECT("'" &amp; I19&amp;"'!Z1")</f>
        <v/>
      </c>
      <c r="L19" s="7"/>
    </row>
    <row r="20" spans="1:12" ht="16.899999999999999">
      <c r="A20" s="7" t="s">
        <v>46</v>
      </c>
      <c r="B20" s="8" t="s">
        <v>47</v>
      </c>
      <c r="C20" s="7">
        <f t="shared" ca="1" si="0"/>
        <v>0.38397435339418351</v>
      </c>
      <c r="D20" s="7"/>
      <c r="E20" s="5">
        <f t="shared" ca="1" si="1"/>
        <v>13</v>
      </c>
      <c r="F20" s="6" t="str">
        <f t="shared" ca="1" si="2"/>
        <v>Loves to read</v>
      </c>
      <c r="G20" s="6">
        <f t="shared" ca="1" si="3"/>
        <v>0.38397435339418351</v>
      </c>
      <c r="I20" s="7">
        <v>19</v>
      </c>
      <c r="J20" s="7">
        <f ca="1">INDIRECT("'" &amp; I20&amp;"'!Y1")</f>
        <v>1</v>
      </c>
      <c r="K20" s="7" t="str">
        <f ca="1">INDIRECT("'" &amp; I20&amp;"'!Z1")</f>
        <v/>
      </c>
      <c r="L20" s="7"/>
    </row>
    <row r="21" spans="1:12" ht="16.899999999999999">
      <c r="A21" s="7" t="s">
        <v>48</v>
      </c>
      <c r="B21" s="8" t="s">
        <v>49</v>
      </c>
      <c r="C21" s="7">
        <f t="shared" ca="1" si="0"/>
        <v>0.61953241569704942</v>
      </c>
      <c r="D21" s="7"/>
      <c r="E21" s="5">
        <f t="shared" ca="1" si="1"/>
        <v>21</v>
      </c>
      <c r="F21" s="6" t="str">
        <f t="shared" ca="1" si="2"/>
        <v>FC Barcelona fan</v>
      </c>
      <c r="G21" s="6">
        <f t="shared" ca="1" si="3"/>
        <v>0.61953241569704942</v>
      </c>
      <c r="I21" s="7">
        <v>20</v>
      </c>
      <c r="J21" s="7">
        <f ca="1">INDIRECT("'" &amp; I21&amp;"'!Y1")</f>
        <v>1</v>
      </c>
      <c r="K21" s="7" t="str">
        <f ca="1">INDIRECT("'" &amp; I21&amp;"'!Z1")</f>
        <v/>
      </c>
      <c r="L21" s="7"/>
    </row>
    <row r="22" spans="1:12" ht="16.899999999999999">
      <c r="A22" s="7" t="s">
        <v>50</v>
      </c>
      <c r="B22" s="8" t="s">
        <v>51</v>
      </c>
      <c r="C22" s="7">
        <f t="shared" ca="1" si="0"/>
        <v>0.92935930616284801</v>
      </c>
      <c r="D22" s="7"/>
      <c r="E22" s="5">
        <f t="shared" ca="1" si="1"/>
        <v>30</v>
      </c>
      <c r="F22" s="6" t="str">
        <f t="shared" ca="1" si="2"/>
        <v>Loves the colour orange</v>
      </c>
      <c r="G22" s="6">
        <f t="shared" ca="1" si="3"/>
        <v>0.92935930616284801</v>
      </c>
      <c r="I22" s="7">
        <v>21</v>
      </c>
      <c r="J22" s="7">
        <f ca="1">INDIRECT("'" &amp; I22&amp;"'!Y1")</f>
        <v>1</v>
      </c>
      <c r="K22" s="7" t="str">
        <f ca="1">INDIRECT("'" &amp; I22&amp;"'!Z1")</f>
        <v/>
      </c>
      <c r="L22" s="7"/>
    </row>
    <row r="23" spans="1:12" ht="16.899999999999999">
      <c r="A23" s="7" t="s">
        <v>52</v>
      </c>
      <c r="B23" s="8" t="s">
        <v>53</v>
      </c>
      <c r="C23" s="7">
        <f t="shared" ca="1" si="0"/>
        <v>9.6055311532623255E-2</v>
      </c>
      <c r="D23" s="7"/>
      <c r="E23" s="5">
        <f t="shared" ca="1" si="1"/>
        <v>4</v>
      </c>
      <c r="F23" s="6" t="str">
        <f t="shared" ca="1" si="2"/>
        <v>Ate a sandwich for lunch</v>
      </c>
      <c r="G23" s="6">
        <f t="shared" ca="1" si="3"/>
        <v>9.6055311532623255E-2</v>
      </c>
      <c r="I23" s="7">
        <v>22</v>
      </c>
      <c r="J23" s="7">
        <f ca="1">INDIRECT("'" &amp; I23&amp;"'!Y1")</f>
        <v>1</v>
      </c>
      <c r="K23" s="7" t="str">
        <f ca="1">INDIRECT("'" &amp; I23&amp;"'!Z1")</f>
        <v/>
      </c>
      <c r="L23" s="7"/>
    </row>
    <row r="24" spans="1:12" ht="16.899999999999999">
      <c r="A24" s="7" t="s">
        <v>54</v>
      </c>
      <c r="B24" s="8" t="s">
        <v>55</v>
      </c>
      <c r="C24" s="7">
        <f t="shared" ca="1" si="0"/>
        <v>0.17399472528050808</v>
      </c>
      <c r="D24" s="7"/>
      <c r="E24" s="5">
        <f t="shared" ca="1" si="1"/>
        <v>6</v>
      </c>
      <c r="F24" s="6" t="str">
        <f t="shared" ca="1" si="2"/>
        <v>Loves to sing</v>
      </c>
      <c r="G24" s="6">
        <f t="shared" ca="1" si="3"/>
        <v>0.17399472528050808</v>
      </c>
      <c r="I24" s="7">
        <v>23</v>
      </c>
      <c r="J24" s="7">
        <f ca="1">INDIRECT("'" &amp; I24&amp;"'!Y1")</f>
        <v>1</v>
      </c>
      <c r="K24" s="7" t="str">
        <f ca="1">INDIRECT("'" &amp; I24&amp;"'!Z1")</f>
        <v/>
      </c>
      <c r="L24" s="7"/>
    </row>
    <row r="25" spans="1:12" ht="16.899999999999999">
      <c r="A25" s="7" t="s">
        <v>56</v>
      </c>
      <c r="B25" s="8" t="s">
        <v>57</v>
      </c>
      <c r="C25" s="7">
        <f t="shared" ca="1" si="0"/>
        <v>0.89462260589172993</v>
      </c>
      <c r="D25" s="7"/>
      <c r="E25" s="5">
        <f t="shared" ca="1" si="1"/>
        <v>27</v>
      </c>
      <c r="F25" s="6" t="str">
        <f t="shared" ca="1" si="2"/>
        <v>Has a younger sister or brother</v>
      </c>
      <c r="G25" s="6">
        <f t="shared" ca="1" si="3"/>
        <v>0.89462260589172993</v>
      </c>
      <c r="I25" s="7">
        <v>24</v>
      </c>
      <c r="J25" s="7">
        <f ca="1">INDIRECT("'" &amp; I25&amp;"'!Y1")</f>
        <v>1</v>
      </c>
      <c r="K25" s="7" t="str">
        <f ca="1">INDIRECT("'" &amp; I25&amp;"'!Z1")</f>
        <v/>
      </c>
      <c r="L25" s="7"/>
    </row>
    <row r="26" spans="1:12" ht="16.899999999999999">
      <c r="A26" s="7" t="s">
        <v>58</v>
      </c>
      <c r="B26" s="8" t="s">
        <v>59</v>
      </c>
      <c r="C26" s="7">
        <f t="shared" ca="1" si="0"/>
        <v>0.2589113460780631</v>
      </c>
      <c r="D26" s="7"/>
      <c r="E26" s="5">
        <f t="shared" ca="1" si="1"/>
        <v>10</v>
      </c>
      <c r="F26" s="6" t="str">
        <f t="shared" ca="1" si="2"/>
        <v>Has visited the Pitch Lake</v>
      </c>
      <c r="G26" s="6">
        <f t="shared" ca="1" si="3"/>
        <v>0.2589113460780631</v>
      </c>
      <c r="I26" s="7">
        <v>25</v>
      </c>
      <c r="J26" s="7">
        <f ca="1">INDIRECT("'" &amp; I26&amp;"'!Y1")</f>
        <v>1</v>
      </c>
      <c r="K26" s="7" t="str">
        <f ca="1">INDIRECT("'" &amp; I26&amp;"'!Z1")</f>
        <v/>
      </c>
      <c r="L26" s="7"/>
    </row>
    <row r="27" spans="1:12">
      <c r="A27" s="7" t="s">
        <v>60</v>
      </c>
      <c r="B27" s="7" t="s">
        <v>61</v>
      </c>
      <c r="C27" s="7">
        <f t="shared" ca="1" si="0"/>
        <v>0.43411312281535797</v>
      </c>
      <c r="D27" s="7"/>
      <c r="E27" s="5">
        <f t="shared" ca="1" si="1"/>
        <v>16</v>
      </c>
      <c r="F27" s="6" t="str">
        <f t="shared" ca="1" si="2"/>
        <v>Knows the school song</v>
      </c>
      <c r="G27" s="6">
        <f t="shared" ca="1" si="3"/>
        <v>0.43411312281535797</v>
      </c>
      <c r="I27" s="7">
        <v>26</v>
      </c>
      <c r="J27" s="7">
        <f ca="1">INDIRECT("'" &amp; I27&amp;"'!Y1")</f>
        <v>1</v>
      </c>
      <c r="K27" s="7" t="str">
        <f ca="1">INDIRECT("'" &amp; I27&amp;"'!Z1")</f>
        <v/>
      </c>
      <c r="L27" s="7"/>
    </row>
    <row r="28" spans="1:12">
      <c r="A28" s="7" t="s">
        <v>62</v>
      </c>
      <c r="B28" s="7" t="s">
        <v>63</v>
      </c>
      <c r="C28" s="7">
        <f t="shared" ca="1" si="0"/>
        <v>0.36520421682202275</v>
      </c>
      <c r="D28" s="7"/>
      <c r="E28" s="5">
        <f t="shared" ca="1" si="1"/>
        <v>12</v>
      </c>
      <c r="F28" s="6" t="str">
        <f t="shared" ca="1" si="2"/>
        <v>Knows how to play chess</v>
      </c>
      <c r="G28" s="6">
        <f t="shared" ca="1" si="3"/>
        <v>0.36520421682202275</v>
      </c>
      <c r="I28" s="7">
        <v>27</v>
      </c>
      <c r="J28" s="7">
        <f ca="1">INDIRECT("'" &amp; I28&amp;"'!Y1")</f>
        <v>1</v>
      </c>
      <c r="K28" s="7" t="str">
        <f ca="1">INDIRECT("'" &amp; I28&amp;"'!Z1")</f>
        <v/>
      </c>
      <c r="L28" s="7"/>
    </row>
    <row r="29" spans="1:12">
      <c r="A29" s="7" t="s">
        <v>64</v>
      </c>
      <c r="B29" s="7" t="s">
        <v>65</v>
      </c>
      <c r="C29" s="7">
        <f t="shared" ca="1" si="0"/>
        <v>0.17766393696792182</v>
      </c>
      <c r="D29" s="7"/>
      <c r="E29" s="5">
        <f t="shared" ca="1" si="1"/>
        <v>7</v>
      </c>
      <c r="F29" s="6" t="str">
        <f t="shared" ca="1" si="2"/>
        <v>Loves cheesecake</v>
      </c>
      <c r="G29" s="6">
        <f t="shared" ca="1" si="3"/>
        <v>0.17766393696792182</v>
      </c>
      <c r="I29" s="7">
        <v>28</v>
      </c>
      <c r="J29" s="7">
        <f ca="1">INDIRECT("'" &amp; I29&amp;"'!Y1")</f>
        <v>1</v>
      </c>
      <c r="K29" s="7" t="str">
        <f ca="1">INDIRECT("'" &amp; I29&amp;"'!Z1")</f>
        <v/>
      </c>
      <c r="L29" s="7"/>
    </row>
    <row r="30" spans="1:12">
      <c r="A30" s="7" t="s">
        <v>66</v>
      </c>
      <c r="B30" s="7" t="s">
        <v>67</v>
      </c>
      <c r="C30" s="7">
        <f t="shared" ca="1" si="0"/>
        <v>0.48680877737318595</v>
      </c>
      <c r="D30" s="7"/>
      <c r="E30" s="5">
        <f t="shared" ca="1" si="1"/>
        <v>18</v>
      </c>
      <c r="F30" s="6" t="str">
        <f t="shared" ca="1" si="2"/>
        <v>Has been on a plane</v>
      </c>
      <c r="G30" s="6">
        <f t="shared" ca="1" si="3"/>
        <v>0.48680877737318595</v>
      </c>
      <c r="I30" s="7">
        <v>29</v>
      </c>
      <c r="J30" s="7">
        <f ca="1">INDIRECT("'" &amp; I30&amp;"'!Y1")</f>
        <v>1</v>
      </c>
      <c r="K30" s="7" t="str">
        <f ca="1">INDIRECT("'" &amp; I30&amp;"'!Z1")</f>
        <v/>
      </c>
      <c r="L30" s="7"/>
    </row>
    <row r="31" spans="1:12">
      <c r="A31" s="7" t="s">
        <v>68</v>
      </c>
      <c r="B31" s="7" t="s">
        <v>69</v>
      </c>
      <c r="C31" s="7">
        <f t="shared" ca="1" si="0"/>
        <v>0.401717734126538</v>
      </c>
      <c r="D31" s="7"/>
      <c r="E31" s="5">
        <f t="shared" ca="1" si="1"/>
        <v>14</v>
      </c>
      <c r="F31" s="6" t="str">
        <f t="shared" ca="1" si="2"/>
        <v>Hates mushrooms</v>
      </c>
      <c r="G31" s="6">
        <f t="shared" ca="1" si="3"/>
        <v>0.401717734126538</v>
      </c>
      <c r="I31" s="7">
        <v>30</v>
      </c>
      <c r="J31" s="7">
        <f ca="1">INDIRECT("'" &amp; I31&amp;"'!Y1")</f>
        <v>1</v>
      </c>
      <c r="K31" s="7" t="str">
        <f ca="1">INDIRECT("'" &amp; I31&amp;"'!Z1")</f>
        <v/>
      </c>
      <c r="L31" s="7"/>
    </row>
    <row r="32" spans="1:12">
      <c r="A32" s="7" t="s">
        <v>70</v>
      </c>
      <c r="B32" s="7" t="s">
        <v>71</v>
      </c>
      <c r="C32" s="7">
        <f t="shared" ca="1" si="0"/>
        <v>0.96107047139671498</v>
      </c>
      <c r="D32" s="7"/>
      <c r="E32" s="5">
        <f t="shared" ca="1" si="1"/>
        <v>33</v>
      </c>
      <c r="F32" s="6" t="str">
        <f t="shared" ca="1" si="2"/>
        <v>Loves Music</v>
      </c>
      <c r="G32" s="6">
        <f t="shared" ca="1" si="3"/>
        <v>0.96107047139671498</v>
      </c>
      <c r="I32" s="7">
        <v>31</v>
      </c>
      <c r="J32" s="7">
        <f ca="1">INDIRECT("'" &amp; I32&amp;"'!Y1")</f>
        <v>1</v>
      </c>
      <c r="K32" s="7" t="str">
        <f ca="1">INDIRECT("'" &amp; I32&amp;"'!Z1")</f>
        <v/>
      </c>
      <c r="L32" s="7"/>
    </row>
    <row r="33" spans="1:12">
      <c r="A33" s="7" t="s">
        <v>72</v>
      </c>
      <c r="B33" s="7" t="s">
        <v>73</v>
      </c>
      <c r="C33" s="7">
        <f t="shared" ca="1" si="0"/>
        <v>0.2555625170380299</v>
      </c>
      <c r="D33" s="7"/>
      <c r="E33" s="5">
        <f t="shared" ca="1" si="1"/>
        <v>9</v>
      </c>
      <c r="F33" s="6" t="str">
        <f t="shared" ca="1" si="2"/>
        <v>Did a good deed for the day</v>
      </c>
      <c r="G33" s="6">
        <f t="shared" ca="1" si="3"/>
        <v>0.2555625170380299</v>
      </c>
      <c r="I33" s="7">
        <v>32</v>
      </c>
      <c r="J33" s="7">
        <f ca="1">INDIRECT("'" &amp; I33&amp;"'!Y1")</f>
        <v>1</v>
      </c>
      <c r="K33" s="7" t="str">
        <f ca="1">INDIRECT("'" &amp; I33&amp;"'!Z1")</f>
        <v/>
      </c>
      <c r="L33" s="7"/>
    </row>
    <row r="34" spans="1:12">
      <c r="A34" s="7" t="s">
        <v>74</v>
      </c>
      <c r="B34" s="7" t="s">
        <v>75</v>
      </c>
      <c r="C34" s="7">
        <f t="shared" ca="1" si="0"/>
        <v>6.4639186758951639E-2</v>
      </c>
      <c r="D34" s="7"/>
      <c r="E34" s="5">
        <f t="shared" ca="1" si="1"/>
        <v>2</v>
      </c>
      <c r="F34" s="6" t="str">
        <f t="shared" ca="1" si="2"/>
        <v>Loves to dance</v>
      </c>
      <c r="G34" s="6">
        <f t="shared" ca="1" si="3"/>
        <v>6.4639186758951639E-2</v>
      </c>
      <c r="I34" s="7">
        <v>33</v>
      </c>
      <c r="J34" s="7">
        <f ca="1">INDIRECT("'" &amp; I34&amp;"'!Y1")</f>
        <v>1</v>
      </c>
      <c r="K34" s="7" t="str">
        <f ca="1">INDIRECT("'" &amp; I34&amp;"'!Z1")</f>
        <v/>
      </c>
      <c r="L34" s="7"/>
    </row>
    <row r="35" spans="1:12">
      <c r="A35" s="7" t="s">
        <v>76</v>
      </c>
      <c r="B35" s="7"/>
      <c r="C35" s="7" t="str">
        <f t="shared" ca="1" si="0"/>
        <v/>
      </c>
      <c r="D35" s="7"/>
      <c r="E35" s="5" t="str">
        <f t="shared" si="1"/>
        <v/>
      </c>
      <c r="F35" s="6" t="str">
        <f t="shared" si="2"/>
        <v/>
      </c>
      <c r="G35" s="6" t="str">
        <f t="shared" ca="1" si="3"/>
        <v/>
      </c>
      <c r="I35" s="7">
        <v>34</v>
      </c>
      <c r="J35" s="7">
        <f ca="1">INDIRECT("'" &amp; I35&amp;"'!Y1")</f>
        <v>1</v>
      </c>
      <c r="K35" s="7" t="str">
        <f ca="1">INDIRECT("'" &amp; I35&amp;"'!Z1")</f>
        <v/>
      </c>
      <c r="L35" s="7"/>
    </row>
    <row r="36" spans="1:12">
      <c r="A36" s="7" t="s">
        <v>77</v>
      </c>
      <c r="B36" s="7"/>
      <c r="C36" s="7" t="str">
        <f t="shared" ca="1" si="0"/>
        <v/>
      </c>
      <c r="D36" s="7"/>
      <c r="E36" s="5" t="str">
        <f t="shared" si="1"/>
        <v/>
      </c>
      <c r="F36" s="6" t="str">
        <f t="shared" si="2"/>
        <v/>
      </c>
      <c r="G36" s="6" t="str">
        <f t="shared" ca="1" si="3"/>
        <v/>
      </c>
      <c r="I36" s="7">
        <v>35</v>
      </c>
      <c r="J36" s="7">
        <f ca="1">INDIRECT("'" &amp; I36&amp;"'!Y1")</f>
        <v>1</v>
      </c>
      <c r="K36" s="7" t="str">
        <f ca="1">INDIRECT("'" &amp; I36&amp;"'!Z1")</f>
        <v/>
      </c>
      <c r="L36" s="7"/>
    </row>
    <row r="37" spans="1:12">
      <c r="A37" s="7" t="s">
        <v>78</v>
      </c>
      <c r="B37" s="7"/>
      <c r="C37" s="7" t="str">
        <f t="shared" ca="1" si="0"/>
        <v/>
      </c>
      <c r="D37" s="7"/>
      <c r="E37" s="5" t="str">
        <f t="shared" si="1"/>
        <v/>
      </c>
      <c r="F37" s="6" t="str">
        <f t="shared" si="2"/>
        <v/>
      </c>
      <c r="G37" s="6" t="str">
        <f t="shared" ca="1" si="3"/>
        <v/>
      </c>
      <c r="I37" s="7"/>
      <c r="J37" s="7"/>
      <c r="K37" s="7"/>
      <c r="L37" s="7"/>
    </row>
    <row r="38" spans="1:12">
      <c r="A38" s="7" t="s">
        <v>79</v>
      </c>
      <c r="B38" s="7"/>
      <c r="C38" s="7" t="str">
        <f t="shared" ca="1" si="0"/>
        <v/>
      </c>
      <c r="D38" s="7"/>
      <c r="E38" s="5" t="str">
        <f t="shared" si="1"/>
        <v/>
      </c>
      <c r="F38" s="6" t="str">
        <f t="shared" si="2"/>
        <v/>
      </c>
      <c r="G38" s="6" t="str">
        <f t="shared" ca="1" si="3"/>
        <v/>
      </c>
      <c r="I38" s="7"/>
      <c r="J38" s="7"/>
      <c r="K38" s="7"/>
      <c r="L38" s="7"/>
    </row>
    <row r="39" spans="1:12">
      <c r="A39" s="7" t="s">
        <v>80</v>
      </c>
      <c r="B39" s="7"/>
      <c r="C39" s="7" t="str">
        <f t="shared" ca="1" si="0"/>
        <v/>
      </c>
      <c r="D39" s="7"/>
      <c r="E39" s="5" t="str">
        <f t="shared" si="1"/>
        <v/>
      </c>
      <c r="F39" s="6" t="str">
        <f t="shared" si="2"/>
        <v/>
      </c>
      <c r="G39" s="6" t="str">
        <f t="shared" ca="1" si="3"/>
        <v/>
      </c>
      <c r="I39" s="7"/>
      <c r="J39" s="7"/>
      <c r="K39" s="7"/>
      <c r="L39" s="7"/>
    </row>
    <row r="40" spans="1:12">
      <c r="A40" s="7" t="s">
        <v>81</v>
      </c>
      <c r="B40" s="7"/>
      <c r="C40" s="7" t="str">
        <f t="shared" ca="1" si="0"/>
        <v/>
      </c>
      <c r="D40" s="7"/>
      <c r="E40" s="5" t="str">
        <f t="shared" si="1"/>
        <v/>
      </c>
      <c r="F40" s="6" t="str">
        <f t="shared" si="2"/>
        <v/>
      </c>
      <c r="G40" s="6" t="str">
        <f t="shared" ca="1" si="3"/>
        <v/>
      </c>
      <c r="I40" s="7"/>
      <c r="J40" s="7"/>
      <c r="K40" s="7"/>
      <c r="L40" s="7"/>
    </row>
    <row r="41" spans="1:12">
      <c r="A41" s="7" t="s">
        <v>82</v>
      </c>
      <c r="B41" s="7"/>
      <c r="C41" s="7" t="str">
        <f t="shared" ca="1" si="0"/>
        <v/>
      </c>
      <c r="D41" s="7"/>
      <c r="E41" s="5" t="str">
        <f t="shared" si="1"/>
        <v/>
      </c>
      <c r="F41" s="6" t="str">
        <f t="shared" si="2"/>
        <v/>
      </c>
      <c r="G41" s="6" t="str">
        <f t="shared" ca="1" si="3"/>
        <v/>
      </c>
      <c r="I41" s="7"/>
      <c r="J41" s="7"/>
      <c r="K41" s="7"/>
      <c r="L41" s="7"/>
    </row>
    <row r="42" spans="1:12">
      <c r="A42" s="7" t="s">
        <v>83</v>
      </c>
      <c r="B42" s="7"/>
      <c r="C42" s="7" t="str">
        <f t="shared" ca="1" si="0"/>
        <v/>
      </c>
      <c r="D42" s="7"/>
      <c r="E42" s="5" t="str">
        <f t="shared" si="1"/>
        <v/>
      </c>
      <c r="F42" s="6" t="str">
        <f t="shared" si="2"/>
        <v/>
      </c>
      <c r="G42" s="6" t="str">
        <f t="shared" ca="1" si="3"/>
        <v/>
      </c>
      <c r="I42" s="7"/>
      <c r="J42" s="7"/>
      <c r="K42" s="7"/>
      <c r="L42" s="7"/>
    </row>
    <row r="43" spans="1:12">
      <c r="A43" s="7" t="s">
        <v>84</v>
      </c>
      <c r="B43" s="7"/>
      <c r="C43" s="7" t="str">
        <f t="shared" ca="1" si="0"/>
        <v/>
      </c>
      <c r="D43" s="7"/>
      <c r="E43" s="5" t="str">
        <f t="shared" si="1"/>
        <v/>
      </c>
      <c r="F43" s="6" t="str">
        <f t="shared" si="2"/>
        <v/>
      </c>
      <c r="G43" s="6" t="str">
        <f t="shared" ca="1" si="3"/>
        <v/>
      </c>
      <c r="I43" s="7"/>
      <c r="J43" s="7"/>
      <c r="K43" s="7"/>
      <c r="L43" s="7"/>
    </row>
    <row r="44" spans="1:12">
      <c r="A44" s="7" t="s">
        <v>85</v>
      </c>
      <c r="B44" s="7"/>
      <c r="C44" s="7" t="str">
        <f t="shared" ca="1" si="0"/>
        <v/>
      </c>
      <c r="D44" s="7"/>
      <c r="E44" s="5" t="str">
        <f t="shared" si="1"/>
        <v/>
      </c>
      <c r="F44" s="6" t="str">
        <f t="shared" si="2"/>
        <v/>
      </c>
      <c r="G44" s="6" t="str">
        <f t="shared" ca="1" si="3"/>
        <v/>
      </c>
      <c r="I44" s="7"/>
      <c r="J44" s="7"/>
      <c r="K44" s="7"/>
      <c r="L44" s="7"/>
    </row>
    <row r="45" spans="1:12">
      <c r="A45" s="7" t="s">
        <v>86</v>
      </c>
      <c r="B45" s="7"/>
      <c r="C45" s="7" t="str">
        <f t="shared" ca="1" si="0"/>
        <v/>
      </c>
      <c r="D45" s="7"/>
      <c r="E45" s="5" t="str">
        <f t="shared" si="1"/>
        <v/>
      </c>
      <c r="F45" s="6" t="str">
        <f t="shared" si="2"/>
        <v/>
      </c>
      <c r="G45" s="6" t="str">
        <f t="shared" ca="1" si="3"/>
        <v/>
      </c>
      <c r="I45" s="7"/>
      <c r="J45" s="7"/>
      <c r="K45" s="7"/>
      <c r="L45" s="7"/>
    </row>
    <row r="46" spans="1:12">
      <c r="A46" s="7" t="s">
        <v>87</v>
      </c>
      <c r="B46" s="7"/>
      <c r="C46" s="7" t="str">
        <f t="shared" ca="1" si="0"/>
        <v/>
      </c>
      <c r="D46" s="7"/>
      <c r="E46" s="5" t="str">
        <f t="shared" si="1"/>
        <v/>
      </c>
      <c r="F46" s="6" t="str">
        <f t="shared" si="2"/>
        <v/>
      </c>
      <c r="G46" s="6" t="str">
        <f t="shared" ca="1" si="3"/>
        <v/>
      </c>
      <c r="I46" s="7"/>
      <c r="J46" s="7"/>
      <c r="K46" s="7"/>
      <c r="L46" s="7"/>
    </row>
    <row r="47" spans="1:12">
      <c r="A47" s="7" t="s">
        <v>88</v>
      </c>
      <c r="B47" s="7"/>
      <c r="C47" s="7" t="str">
        <f t="shared" ca="1" si="0"/>
        <v/>
      </c>
      <c r="D47" s="7"/>
      <c r="E47" s="5" t="str">
        <f t="shared" si="1"/>
        <v/>
      </c>
      <c r="F47" s="6" t="str">
        <f t="shared" si="2"/>
        <v/>
      </c>
      <c r="G47" s="6" t="str">
        <f t="shared" ca="1" si="3"/>
        <v/>
      </c>
      <c r="I47" s="7"/>
      <c r="J47" s="7"/>
      <c r="K47" s="7"/>
      <c r="L47" s="7"/>
    </row>
    <row r="48" spans="1:12">
      <c r="A48" s="7" t="s">
        <v>89</v>
      </c>
      <c r="B48" s="7"/>
      <c r="C48" s="7" t="str">
        <f t="shared" ca="1" si="0"/>
        <v/>
      </c>
      <c r="D48" s="7"/>
      <c r="E48" s="5" t="str">
        <f t="shared" si="1"/>
        <v/>
      </c>
      <c r="F48" s="6" t="str">
        <f t="shared" si="2"/>
        <v/>
      </c>
      <c r="G48" s="6" t="str">
        <f t="shared" ca="1" si="3"/>
        <v/>
      </c>
      <c r="I48" s="7"/>
      <c r="J48" s="7"/>
      <c r="K48" s="7"/>
      <c r="L48" s="7"/>
    </row>
    <row r="49" spans="1:12">
      <c r="A49" s="7" t="s">
        <v>90</v>
      </c>
      <c r="B49" s="7"/>
      <c r="C49" s="7" t="str">
        <f t="shared" ca="1" si="0"/>
        <v/>
      </c>
      <c r="D49" s="7"/>
      <c r="E49" s="5" t="str">
        <f t="shared" si="1"/>
        <v/>
      </c>
      <c r="F49" s="6" t="str">
        <f t="shared" si="2"/>
        <v/>
      </c>
      <c r="G49" s="6" t="str">
        <f t="shared" ca="1" si="3"/>
        <v/>
      </c>
      <c r="I49" s="7"/>
      <c r="J49" s="7"/>
      <c r="K49" s="7"/>
      <c r="L49" s="7"/>
    </row>
    <row r="50" spans="1:12">
      <c r="A50" s="7" t="s">
        <v>91</v>
      </c>
      <c r="B50" s="7"/>
      <c r="C50" s="7" t="str">
        <f t="shared" ca="1" si="0"/>
        <v/>
      </c>
      <c r="D50" s="7"/>
      <c r="E50" s="5" t="str">
        <f t="shared" si="1"/>
        <v/>
      </c>
      <c r="F50" s="6" t="str">
        <f t="shared" si="2"/>
        <v/>
      </c>
      <c r="G50" s="6" t="str">
        <f t="shared" ca="1" si="3"/>
        <v/>
      </c>
      <c r="I50" s="7"/>
      <c r="J50" s="7"/>
      <c r="K50" s="7"/>
      <c r="L50" s="7"/>
    </row>
    <row r="51" spans="1:12">
      <c r="A51" s="7" t="s">
        <v>92</v>
      </c>
      <c r="B51" s="7"/>
      <c r="C51" s="7" t="str">
        <f t="shared" ca="1" si="0"/>
        <v/>
      </c>
      <c r="D51" s="7"/>
      <c r="E51" s="5" t="str">
        <f t="shared" si="1"/>
        <v/>
      </c>
      <c r="F51" s="6" t="str">
        <f t="shared" si="2"/>
        <v/>
      </c>
      <c r="G51" s="6" t="str">
        <f t="shared" ca="1" si="3"/>
        <v/>
      </c>
      <c r="I51" s="7"/>
      <c r="J51" s="7"/>
      <c r="K51" s="7"/>
      <c r="L51" s="7"/>
    </row>
    <row r="52" spans="1:12">
      <c r="A52" s="7"/>
      <c r="B52" s="7"/>
      <c r="C52" s="7" t="str">
        <f t="shared" ca="1" si="0"/>
        <v/>
      </c>
      <c r="D52" s="7"/>
      <c r="E52" s="5" t="str">
        <f t="shared" si="1"/>
        <v/>
      </c>
      <c r="F52" s="6" t="str">
        <f t="shared" si="2"/>
        <v/>
      </c>
      <c r="G52" s="6" t="str">
        <f t="shared" ca="1" si="3"/>
        <v/>
      </c>
      <c r="I52" s="7"/>
      <c r="J52" s="7"/>
      <c r="K52" s="7"/>
      <c r="L52" s="7"/>
    </row>
    <row r="53" spans="1:12">
      <c r="A53" s="7"/>
      <c r="B53" s="7"/>
      <c r="C53" s="7" t="str">
        <f t="shared" ca="1" si="0"/>
        <v/>
      </c>
      <c r="D53" s="7"/>
      <c r="E53" s="5" t="str">
        <f t="shared" si="1"/>
        <v/>
      </c>
      <c r="F53" s="6" t="str">
        <f t="shared" si="2"/>
        <v/>
      </c>
      <c r="G53" s="6" t="str">
        <f t="shared" ca="1" si="3"/>
        <v/>
      </c>
      <c r="I53" s="7"/>
      <c r="J53" s="7"/>
      <c r="K53" s="7"/>
      <c r="L53" s="7"/>
    </row>
    <row r="54" spans="1:12">
      <c r="A54" s="7"/>
      <c r="B54" s="7"/>
      <c r="C54" s="7" t="str">
        <f t="shared" ca="1" si="0"/>
        <v/>
      </c>
      <c r="D54" s="7"/>
      <c r="E54" s="5" t="str">
        <f t="shared" si="1"/>
        <v/>
      </c>
      <c r="F54" s="6" t="str">
        <f t="shared" si="2"/>
        <v/>
      </c>
      <c r="G54" s="6" t="str">
        <f t="shared" ca="1" si="3"/>
        <v/>
      </c>
      <c r="I54" s="7"/>
      <c r="J54" s="7"/>
      <c r="K54" s="7"/>
      <c r="L54" s="7"/>
    </row>
    <row r="55" spans="1:12">
      <c r="A55" s="7"/>
      <c r="B55" s="7"/>
      <c r="C55" s="7" t="str">
        <f t="shared" ca="1" si="0"/>
        <v/>
      </c>
      <c r="D55" s="7"/>
      <c r="E55" s="5" t="str">
        <f t="shared" si="1"/>
        <v/>
      </c>
      <c r="F55" s="6" t="str">
        <f t="shared" si="2"/>
        <v/>
      </c>
      <c r="G55" s="6" t="str">
        <f t="shared" ca="1" si="3"/>
        <v/>
      </c>
      <c r="I55" s="7"/>
      <c r="J55" s="7"/>
      <c r="K55" s="7"/>
      <c r="L55" s="7"/>
    </row>
    <row r="56" spans="1:12">
      <c r="A56" s="7"/>
      <c r="B56" s="7"/>
      <c r="C56" s="7" t="str">
        <f t="shared" ca="1" si="0"/>
        <v/>
      </c>
      <c r="D56" s="7"/>
      <c r="E56" s="5" t="str">
        <f t="shared" si="1"/>
        <v/>
      </c>
      <c r="F56" s="6" t="str">
        <f t="shared" si="2"/>
        <v/>
      </c>
      <c r="G56" s="6" t="str">
        <f t="shared" ca="1" si="3"/>
        <v/>
      </c>
      <c r="I56" s="7"/>
      <c r="J56" s="7"/>
      <c r="K56" s="7"/>
      <c r="L56" s="7"/>
    </row>
    <row r="57" spans="1:12">
      <c r="A57" s="7"/>
      <c r="B57" s="7"/>
      <c r="C57" s="7" t="str">
        <f t="shared" ca="1" si="0"/>
        <v/>
      </c>
      <c r="D57" s="7"/>
      <c r="E57" s="5" t="str">
        <f t="shared" si="1"/>
        <v/>
      </c>
      <c r="F57" s="6" t="str">
        <f t="shared" si="2"/>
        <v/>
      </c>
      <c r="G57" s="6" t="str">
        <f t="shared" ca="1" si="3"/>
        <v/>
      </c>
      <c r="I57" s="7"/>
      <c r="J57" s="7"/>
      <c r="K57" s="7"/>
      <c r="L57" s="7"/>
    </row>
    <row r="58" spans="1:12">
      <c r="A58" s="7"/>
      <c r="B58" s="7"/>
      <c r="C58" s="7" t="str">
        <f t="shared" ca="1" si="0"/>
        <v/>
      </c>
      <c r="D58" s="7"/>
      <c r="E58" s="5" t="str">
        <f t="shared" si="1"/>
        <v/>
      </c>
      <c r="F58" s="6" t="str">
        <f t="shared" si="2"/>
        <v/>
      </c>
      <c r="G58" s="6" t="str">
        <f t="shared" ca="1" si="3"/>
        <v/>
      </c>
      <c r="I58" s="7"/>
      <c r="J58" s="7"/>
      <c r="K58" s="7"/>
      <c r="L58" s="7"/>
    </row>
    <row r="59" spans="1:12">
      <c r="A59" s="7"/>
      <c r="B59" s="7"/>
      <c r="C59" s="7" t="str">
        <f t="shared" ca="1" si="0"/>
        <v/>
      </c>
      <c r="D59" s="7"/>
      <c r="E59" s="5" t="str">
        <f t="shared" si="1"/>
        <v/>
      </c>
      <c r="F59" s="6" t="str">
        <f t="shared" si="2"/>
        <v/>
      </c>
      <c r="G59" s="6" t="str">
        <f t="shared" ca="1" si="3"/>
        <v/>
      </c>
      <c r="I59" s="7"/>
      <c r="J59" s="7"/>
      <c r="K59" s="7"/>
      <c r="L59" s="7"/>
    </row>
    <row r="60" spans="1:12">
      <c r="A60" s="7"/>
      <c r="B60" s="7"/>
      <c r="C60" s="7" t="str">
        <f t="shared" ca="1" si="0"/>
        <v/>
      </c>
      <c r="D60" s="7"/>
      <c r="E60" s="5" t="str">
        <f t="shared" si="1"/>
        <v/>
      </c>
      <c r="F60" s="6" t="str">
        <f t="shared" si="2"/>
        <v/>
      </c>
      <c r="G60" s="6" t="str">
        <f t="shared" ca="1" si="3"/>
        <v/>
      </c>
      <c r="I60" s="7"/>
      <c r="J60" s="7"/>
      <c r="K60" s="7"/>
      <c r="L60" s="7"/>
    </row>
    <row r="61" spans="1:12">
      <c r="A61" s="7"/>
      <c r="B61" s="7"/>
      <c r="C61" s="7" t="str">
        <f t="shared" ca="1" si="0"/>
        <v/>
      </c>
      <c r="D61" s="7"/>
      <c r="E61" s="5" t="str">
        <f t="shared" si="1"/>
        <v/>
      </c>
      <c r="F61" s="6" t="str">
        <f t="shared" si="2"/>
        <v/>
      </c>
      <c r="G61" s="6" t="str">
        <f t="shared" ca="1" si="3"/>
        <v/>
      </c>
      <c r="I61" s="7"/>
      <c r="J61" s="7"/>
      <c r="K61" s="7"/>
      <c r="L61" s="7"/>
    </row>
    <row r="62" spans="1:12">
      <c r="A62" s="7"/>
      <c r="B62" s="7"/>
      <c r="C62" s="7" t="str">
        <f t="shared" ca="1" si="0"/>
        <v/>
      </c>
      <c r="D62" s="7"/>
      <c r="E62" s="5" t="str">
        <f t="shared" si="1"/>
        <v/>
      </c>
      <c r="F62" s="6" t="str">
        <f t="shared" si="2"/>
        <v/>
      </c>
      <c r="G62" s="6" t="str">
        <f t="shared" ca="1" si="3"/>
        <v/>
      </c>
      <c r="I62" s="7"/>
      <c r="J62" s="7"/>
      <c r="K62" s="7"/>
      <c r="L62" s="7"/>
    </row>
    <row r="63" spans="1:12">
      <c r="A63" s="7"/>
      <c r="B63" s="7"/>
      <c r="C63" s="7" t="str">
        <f t="shared" ca="1" si="0"/>
        <v/>
      </c>
      <c r="D63" s="7"/>
      <c r="E63" s="5" t="str">
        <f t="shared" si="1"/>
        <v/>
      </c>
      <c r="F63" s="6" t="str">
        <f t="shared" si="2"/>
        <v/>
      </c>
      <c r="G63" s="6" t="str">
        <f t="shared" ca="1" si="3"/>
        <v/>
      </c>
      <c r="I63" s="7"/>
      <c r="J63" s="7"/>
      <c r="K63" s="7"/>
      <c r="L63" s="7"/>
    </row>
    <row r="64" spans="1:12">
      <c r="A64" s="7"/>
      <c r="B64" s="7"/>
      <c r="C64" s="7" t="str">
        <f t="shared" ca="1" si="0"/>
        <v/>
      </c>
      <c r="D64" s="7"/>
      <c r="E64" s="5" t="str">
        <f t="shared" si="1"/>
        <v/>
      </c>
      <c r="F64" s="6" t="str">
        <f t="shared" si="2"/>
        <v/>
      </c>
      <c r="G64" s="6" t="str">
        <f t="shared" ca="1" si="3"/>
        <v/>
      </c>
      <c r="I64" s="7"/>
      <c r="J64" s="7"/>
      <c r="K64" s="7"/>
      <c r="L64" s="7"/>
    </row>
    <row r="65" spans="1:12">
      <c r="A65" s="7"/>
      <c r="B65" s="7"/>
      <c r="C65" s="7" t="str">
        <f t="shared" ca="1" si="0"/>
        <v/>
      </c>
      <c r="D65" s="7"/>
      <c r="E65" s="5" t="str">
        <f t="shared" si="1"/>
        <v/>
      </c>
      <c r="F65" s="6" t="str">
        <f t="shared" si="2"/>
        <v/>
      </c>
      <c r="G65" s="6" t="str">
        <f t="shared" ca="1" si="3"/>
        <v/>
      </c>
      <c r="I65" s="7"/>
      <c r="J65" s="7"/>
      <c r="K65" s="7"/>
      <c r="L65" s="7"/>
    </row>
    <row r="66" spans="1:12">
      <c r="A66" s="7"/>
      <c r="B66" s="7"/>
      <c r="C66" s="7" t="str">
        <f t="shared" ca="1" si="0"/>
        <v/>
      </c>
      <c r="D66" s="7"/>
      <c r="E66" s="5" t="str">
        <f t="shared" si="1"/>
        <v/>
      </c>
      <c r="F66" s="6" t="str">
        <f t="shared" si="2"/>
        <v/>
      </c>
      <c r="G66" s="6" t="str">
        <f t="shared" ca="1" si="3"/>
        <v/>
      </c>
      <c r="I66" s="7"/>
      <c r="J66" s="7"/>
      <c r="K66" s="7"/>
      <c r="L66" s="7"/>
    </row>
    <row r="67" spans="1:12">
      <c r="A67" s="7"/>
      <c r="B67" s="7"/>
      <c r="C67" s="7" t="str">
        <f t="shared" ref="C67:C130" ca="1" si="4">IF(LEN(B67)&gt;0,RAND(),"")</f>
        <v/>
      </c>
      <c r="D67" s="7"/>
      <c r="E67" s="5" t="str">
        <f t="shared" ref="E67:E130" si="5">IF(LEN(B67),RANK(C67,$C$2:$C$300,1),"")</f>
        <v/>
      </c>
      <c r="F67" s="6" t="str">
        <f t="shared" ref="F67:F130" si="6">IF(LEN(E67),INDEX($B$2:$B$300,E67),"")</f>
        <v/>
      </c>
      <c r="G67" s="6" t="str">
        <f t="shared" ref="G67:G130" ca="1" si="7">IF(LEN(D67)&gt;0,"",C67)</f>
        <v/>
      </c>
      <c r="I67" s="7"/>
      <c r="J67" s="7"/>
      <c r="K67" s="7"/>
      <c r="L67" s="7"/>
    </row>
    <row r="68" spans="1:12">
      <c r="A68" s="7"/>
      <c r="B68" s="7"/>
      <c r="C68" s="7" t="str">
        <f t="shared" ca="1" si="4"/>
        <v/>
      </c>
      <c r="D68" s="7"/>
      <c r="E68" s="5" t="str">
        <f t="shared" si="5"/>
        <v/>
      </c>
      <c r="F68" s="6" t="str">
        <f t="shared" si="6"/>
        <v/>
      </c>
      <c r="G68" s="6" t="str">
        <f t="shared" ca="1" si="7"/>
        <v/>
      </c>
      <c r="I68" s="7"/>
      <c r="J68" s="7"/>
      <c r="K68" s="7"/>
      <c r="L68" s="7"/>
    </row>
    <row r="69" spans="1:12">
      <c r="A69" s="7"/>
      <c r="B69" s="7"/>
      <c r="C69" s="7" t="str">
        <f t="shared" ca="1" si="4"/>
        <v/>
      </c>
      <c r="D69" s="7"/>
      <c r="E69" s="5" t="str">
        <f t="shared" si="5"/>
        <v/>
      </c>
      <c r="F69" s="6" t="str">
        <f t="shared" si="6"/>
        <v/>
      </c>
      <c r="G69" s="6" t="str">
        <f t="shared" ca="1" si="7"/>
        <v/>
      </c>
      <c r="I69" s="7"/>
      <c r="J69" s="7"/>
      <c r="K69" s="7"/>
      <c r="L69" s="7"/>
    </row>
    <row r="70" spans="1:12">
      <c r="A70" s="7"/>
      <c r="B70" s="7"/>
      <c r="C70" s="7" t="str">
        <f t="shared" ca="1" si="4"/>
        <v/>
      </c>
      <c r="D70" s="7"/>
      <c r="E70" s="5" t="str">
        <f t="shared" si="5"/>
        <v/>
      </c>
      <c r="F70" s="6" t="str">
        <f t="shared" si="6"/>
        <v/>
      </c>
      <c r="G70" s="6" t="str">
        <f t="shared" ca="1" si="7"/>
        <v/>
      </c>
      <c r="I70" s="7"/>
      <c r="J70" s="7"/>
      <c r="K70" s="7"/>
      <c r="L70" s="7"/>
    </row>
    <row r="71" spans="1:12">
      <c r="A71" s="7"/>
      <c r="B71" s="7"/>
      <c r="C71" s="7" t="str">
        <f t="shared" ca="1" si="4"/>
        <v/>
      </c>
      <c r="D71" s="7"/>
      <c r="E71" s="5" t="str">
        <f t="shared" si="5"/>
        <v/>
      </c>
      <c r="F71" s="6" t="str">
        <f t="shared" si="6"/>
        <v/>
      </c>
      <c r="G71" s="6" t="str">
        <f t="shared" ca="1" si="7"/>
        <v/>
      </c>
      <c r="I71" s="7"/>
      <c r="J71" s="7"/>
      <c r="K71" s="7"/>
      <c r="L71" s="7"/>
    </row>
    <row r="72" spans="1:12">
      <c r="A72" s="7"/>
      <c r="B72" s="7"/>
      <c r="C72" s="7" t="str">
        <f t="shared" ca="1" si="4"/>
        <v/>
      </c>
      <c r="D72" s="7"/>
      <c r="E72" s="5" t="str">
        <f t="shared" si="5"/>
        <v/>
      </c>
      <c r="F72" s="6" t="str">
        <f t="shared" si="6"/>
        <v/>
      </c>
      <c r="G72" s="6" t="str">
        <f t="shared" ca="1" si="7"/>
        <v/>
      </c>
      <c r="I72" s="7"/>
      <c r="J72" s="7"/>
      <c r="K72" s="7"/>
      <c r="L72" s="7"/>
    </row>
    <row r="73" spans="1:12">
      <c r="A73" s="7"/>
      <c r="B73" s="7"/>
      <c r="C73" s="7" t="str">
        <f t="shared" ca="1" si="4"/>
        <v/>
      </c>
      <c r="D73" s="7"/>
      <c r="E73" s="5" t="str">
        <f t="shared" si="5"/>
        <v/>
      </c>
      <c r="F73" s="6" t="str">
        <f t="shared" si="6"/>
        <v/>
      </c>
      <c r="G73" s="6" t="str">
        <f t="shared" ca="1" si="7"/>
        <v/>
      </c>
      <c r="I73" s="7"/>
      <c r="J73" s="7"/>
      <c r="K73" s="7"/>
      <c r="L73" s="7"/>
    </row>
    <row r="74" spans="1:12">
      <c r="A74" s="7"/>
      <c r="B74" s="7"/>
      <c r="C74" s="7" t="str">
        <f t="shared" ca="1" si="4"/>
        <v/>
      </c>
      <c r="D74" s="7"/>
      <c r="E74" s="5" t="str">
        <f t="shared" si="5"/>
        <v/>
      </c>
      <c r="F74" s="6" t="str">
        <f t="shared" si="6"/>
        <v/>
      </c>
      <c r="G74" s="6" t="str">
        <f t="shared" ca="1" si="7"/>
        <v/>
      </c>
      <c r="I74" s="7"/>
      <c r="J74" s="7"/>
      <c r="K74" s="7"/>
      <c r="L74" s="7"/>
    </row>
    <row r="75" spans="1:12">
      <c r="A75" s="7"/>
      <c r="B75" s="7"/>
      <c r="C75" s="7" t="str">
        <f t="shared" ca="1" si="4"/>
        <v/>
      </c>
      <c r="D75" s="7"/>
      <c r="E75" s="5" t="str">
        <f t="shared" si="5"/>
        <v/>
      </c>
      <c r="F75" s="6" t="str">
        <f t="shared" si="6"/>
        <v/>
      </c>
      <c r="G75" s="6" t="str">
        <f t="shared" ca="1" si="7"/>
        <v/>
      </c>
      <c r="I75" s="7"/>
      <c r="J75" s="7"/>
      <c r="K75" s="7"/>
      <c r="L75" s="7"/>
    </row>
    <row r="76" spans="1:12">
      <c r="A76" s="7"/>
      <c r="B76" s="7"/>
      <c r="C76" s="7" t="str">
        <f t="shared" ca="1" si="4"/>
        <v/>
      </c>
      <c r="D76" s="7"/>
      <c r="E76" s="5" t="str">
        <f t="shared" si="5"/>
        <v/>
      </c>
      <c r="F76" s="6" t="str">
        <f t="shared" si="6"/>
        <v/>
      </c>
      <c r="G76" s="6" t="str">
        <f t="shared" ca="1" si="7"/>
        <v/>
      </c>
      <c r="I76" s="7"/>
      <c r="J76" s="7"/>
      <c r="K76" s="7"/>
      <c r="L76" s="7"/>
    </row>
    <row r="77" spans="1:12">
      <c r="A77" s="7"/>
      <c r="B77" s="7"/>
      <c r="C77" s="7" t="str">
        <f t="shared" ca="1" si="4"/>
        <v/>
      </c>
      <c r="D77" s="7"/>
      <c r="E77" s="5" t="str">
        <f t="shared" si="5"/>
        <v/>
      </c>
      <c r="F77" s="6" t="str">
        <f t="shared" si="6"/>
        <v/>
      </c>
      <c r="G77" s="6" t="str">
        <f t="shared" ca="1" si="7"/>
        <v/>
      </c>
      <c r="I77" s="7"/>
      <c r="J77" s="7"/>
      <c r="K77" s="7"/>
      <c r="L77" s="7"/>
    </row>
    <row r="78" spans="1:12">
      <c r="A78" s="7"/>
      <c r="B78" s="7"/>
      <c r="C78" s="7" t="str">
        <f t="shared" ca="1" si="4"/>
        <v/>
      </c>
      <c r="D78" s="7"/>
      <c r="E78" s="5" t="str">
        <f t="shared" si="5"/>
        <v/>
      </c>
      <c r="F78" s="6" t="str">
        <f t="shared" si="6"/>
        <v/>
      </c>
      <c r="G78" s="6" t="str">
        <f t="shared" ca="1" si="7"/>
        <v/>
      </c>
      <c r="I78" s="7"/>
      <c r="J78" s="7"/>
      <c r="K78" s="7"/>
      <c r="L78" s="7"/>
    </row>
    <row r="79" spans="1:12">
      <c r="A79" s="7"/>
      <c r="B79" s="7"/>
      <c r="C79" s="7" t="str">
        <f t="shared" ca="1" si="4"/>
        <v/>
      </c>
      <c r="D79" s="7"/>
      <c r="E79" s="5" t="str">
        <f t="shared" si="5"/>
        <v/>
      </c>
      <c r="F79" s="6" t="str">
        <f t="shared" si="6"/>
        <v/>
      </c>
      <c r="G79" s="6" t="str">
        <f t="shared" ca="1" si="7"/>
        <v/>
      </c>
      <c r="I79" s="7"/>
      <c r="J79" s="7"/>
      <c r="K79" s="7"/>
      <c r="L79" s="7"/>
    </row>
    <row r="80" spans="1:12">
      <c r="A80" s="7"/>
      <c r="B80" s="7"/>
      <c r="C80" s="7" t="str">
        <f t="shared" ca="1" si="4"/>
        <v/>
      </c>
      <c r="D80" s="7"/>
      <c r="E80" s="5" t="str">
        <f t="shared" si="5"/>
        <v/>
      </c>
      <c r="F80" s="6" t="str">
        <f t="shared" si="6"/>
        <v/>
      </c>
      <c r="G80" s="6" t="str">
        <f t="shared" ca="1" si="7"/>
        <v/>
      </c>
      <c r="I80" s="7"/>
      <c r="J80" s="7"/>
      <c r="K80" s="7"/>
      <c r="L80" s="7"/>
    </row>
    <row r="81" spans="1:12">
      <c r="A81" s="7"/>
      <c r="B81" s="7"/>
      <c r="C81" s="7" t="str">
        <f t="shared" ca="1" si="4"/>
        <v/>
      </c>
      <c r="D81" s="7"/>
      <c r="E81" s="5" t="str">
        <f t="shared" si="5"/>
        <v/>
      </c>
      <c r="F81" s="6" t="str">
        <f t="shared" si="6"/>
        <v/>
      </c>
      <c r="G81" s="6" t="str">
        <f t="shared" ca="1" si="7"/>
        <v/>
      </c>
      <c r="I81" s="7"/>
      <c r="J81" s="7"/>
      <c r="K81" s="7"/>
      <c r="L81" s="7"/>
    </row>
    <row r="82" spans="1:12">
      <c r="A82" s="7"/>
      <c r="B82" s="7"/>
      <c r="C82" s="7" t="str">
        <f t="shared" ca="1" si="4"/>
        <v/>
      </c>
      <c r="D82" s="7"/>
      <c r="E82" s="5" t="str">
        <f t="shared" si="5"/>
        <v/>
      </c>
      <c r="F82" s="6" t="str">
        <f t="shared" si="6"/>
        <v/>
      </c>
      <c r="G82" s="6" t="str">
        <f t="shared" ca="1" si="7"/>
        <v/>
      </c>
      <c r="I82" s="7"/>
      <c r="J82" s="7"/>
      <c r="K82" s="7"/>
      <c r="L82" s="7"/>
    </row>
    <row r="83" spans="1:12">
      <c r="A83" s="7"/>
      <c r="B83" s="7"/>
      <c r="C83" s="7" t="str">
        <f t="shared" ca="1" si="4"/>
        <v/>
      </c>
      <c r="D83" s="7"/>
      <c r="E83" s="5" t="str">
        <f t="shared" si="5"/>
        <v/>
      </c>
      <c r="F83" s="6" t="str">
        <f t="shared" si="6"/>
        <v/>
      </c>
      <c r="G83" s="6" t="str">
        <f t="shared" ca="1" si="7"/>
        <v/>
      </c>
      <c r="I83" s="7"/>
      <c r="J83" s="7"/>
      <c r="K83" s="7"/>
      <c r="L83" s="7"/>
    </row>
    <row r="84" spans="1:12">
      <c r="A84" s="7"/>
      <c r="B84" s="7"/>
      <c r="C84" s="7" t="str">
        <f t="shared" ca="1" si="4"/>
        <v/>
      </c>
      <c r="D84" s="7"/>
      <c r="E84" s="5" t="str">
        <f t="shared" si="5"/>
        <v/>
      </c>
      <c r="F84" s="6" t="str">
        <f t="shared" si="6"/>
        <v/>
      </c>
      <c r="G84" s="6" t="str">
        <f t="shared" ca="1" si="7"/>
        <v/>
      </c>
      <c r="I84" s="7"/>
      <c r="J84" s="7"/>
      <c r="K84" s="7"/>
      <c r="L84" s="7"/>
    </row>
    <row r="85" spans="1:12">
      <c r="A85" s="7"/>
      <c r="B85" s="7"/>
      <c r="C85" s="7" t="str">
        <f t="shared" ca="1" si="4"/>
        <v/>
      </c>
      <c r="D85" s="7"/>
      <c r="E85" s="5" t="str">
        <f t="shared" si="5"/>
        <v/>
      </c>
      <c r="F85" s="6" t="str">
        <f t="shared" si="6"/>
        <v/>
      </c>
      <c r="G85" s="6" t="str">
        <f t="shared" ca="1" si="7"/>
        <v/>
      </c>
      <c r="I85" s="7"/>
      <c r="J85" s="7"/>
      <c r="K85" s="7"/>
      <c r="L85" s="7"/>
    </row>
    <row r="86" spans="1:12">
      <c r="A86" s="7"/>
      <c r="B86" s="7"/>
      <c r="C86" s="7" t="str">
        <f t="shared" ca="1" si="4"/>
        <v/>
      </c>
      <c r="D86" s="7"/>
      <c r="E86" s="5" t="str">
        <f t="shared" si="5"/>
        <v/>
      </c>
      <c r="F86" s="6" t="str">
        <f t="shared" si="6"/>
        <v/>
      </c>
      <c r="G86" s="6" t="str">
        <f t="shared" ca="1" si="7"/>
        <v/>
      </c>
      <c r="I86" s="7"/>
      <c r="J86" s="7"/>
      <c r="K86" s="7"/>
      <c r="L86" s="7"/>
    </row>
    <row r="87" spans="1:12">
      <c r="A87" s="7"/>
      <c r="B87" s="7"/>
      <c r="C87" s="7" t="str">
        <f t="shared" ca="1" si="4"/>
        <v/>
      </c>
      <c r="D87" s="7"/>
      <c r="E87" s="5" t="str">
        <f t="shared" si="5"/>
        <v/>
      </c>
      <c r="F87" s="6" t="str">
        <f t="shared" si="6"/>
        <v/>
      </c>
      <c r="G87" s="6" t="str">
        <f t="shared" ca="1" si="7"/>
        <v/>
      </c>
      <c r="I87" s="7"/>
      <c r="J87" s="7"/>
      <c r="K87" s="7"/>
      <c r="L87" s="7"/>
    </row>
    <row r="88" spans="1:12">
      <c r="A88" s="7"/>
      <c r="B88" s="7"/>
      <c r="C88" s="7" t="str">
        <f t="shared" ca="1" si="4"/>
        <v/>
      </c>
      <c r="D88" s="7"/>
      <c r="E88" s="5" t="str">
        <f t="shared" si="5"/>
        <v/>
      </c>
      <c r="F88" s="6" t="str">
        <f t="shared" si="6"/>
        <v/>
      </c>
      <c r="G88" s="6" t="str">
        <f t="shared" ca="1" si="7"/>
        <v/>
      </c>
      <c r="I88" s="7"/>
      <c r="J88" s="7"/>
      <c r="K88" s="7"/>
      <c r="L88" s="7"/>
    </row>
    <row r="89" spans="1:12">
      <c r="A89" s="7"/>
      <c r="B89" s="7"/>
      <c r="C89" s="7" t="str">
        <f t="shared" ca="1" si="4"/>
        <v/>
      </c>
      <c r="D89" s="7"/>
      <c r="E89" s="5" t="str">
        <f t="shared" si="5"/>
        <v/>
      </c>
      <c r="F89" s="6" t="str">
        <f t="shared" si="6"/>
        <v/>
      </c>
      <c r="G89" s="6" t="str">
        <f t="shared" ca="1" si="7"/>
        <v/>
      </c>
      <c r="I89" s="7"/>
      <c r="J89" s="7"/>
      <c r="K89" s="7"/>
      <c r="L89" s="7"/>
    </row>
    <row r="90" spans="1:12">
      <c r="A90" s="7"/>
      <c r="B90" s="7"/>
      <c r="C90" s="7" t="str">
        <f t="shared" ca="1" si="4"/>
        <v/>
      </c>
      <c r="D90" s="7"/>
      <c r="E90" s="5" t="str">
        <f t="shared" si="5"/>
        <v/>
      </c>
      <c r="F90" s="6" t="str">
        <f t="shared" si="6"/>
        <v/>
      </c>
      <c r="G90" s="6" t="str">
        <f t="shared" ca="1" si="7"/>
        <v/>
      </c>
      <c r="I90" s="7"/>
      <c r="J90" s="7"/>
      <c r="K90" s="7"/>
      <c r="L90" s="7"/>
    </row>
    <row r="91" spans="1:12">
      <c r="A91" s="7"/>
      <c r="B91" s="7"/>
      <c r="C91" s="7" t="str">
        <f t="shared" ca="1" si="4"/>
        <v/>
      </c>
      <c r="D91" s="7"/>
      <c r="E91" s="5" t="str">
        <f t="shared" si="5"/>
        <v/>
      </c>
      <c r="F91" s="6" t="str">
        <f t="shared" si="6"/>
        <v/>
      </c>
      <c r="G91" s="6" t="str">
        <f t="shared" ca="1" si="7"/>
        <v/>
      </c>
      <c r="I91" s="7"/>
      <c r="J91" s="7"/>
      <c r="K91" s="7"/>
      <c r="L91" s="7"/>
    </row>
    <row r="92" spans="1:12">
      <c r="A92" s="7"/>
      <c r="B92" s="7"/>
      <c r="C92" s="7" t="str">
        <f t="shared" ca="1" si="4"/>
        <v/>
      </c>
      <c r="D92" s="7"/>
      <c r="E92" s="5" t="str">
        <f t="shared" si="5"/>
        <v/>
      </c>
      <c r="F92" s="6" t="str">
        <f t="shared" si="6"/>
        <v/>
      </c>
      <c r="G92" s="6" t="str">
        <f t="shared" ca="1" si="7"/>
        <v/>
      </c>
      <c r="I92" s="7"/>
      <c r="J92" s="7"/>
      <c r="K92" s="7"/>
      <c r="L92" s="7"/>
    </row>
    <row r="93" spans="1:12">
      <c r="A93" s="7"/>
      <c r="B93" s="7"/>
      <c r="C93" s="7" t="str">
        <f t="shared" ca="1" si="4"/>
        <v/>
      </c>
      <c r="D93" s="7"/>
      <c r="E93" s="5" t="str">
        <f t="shared" si="5"/>
        <v/>
      </c>
      <c r="F93" s="6" t="str">
        <f t="shared" si="6"/>
        <v/>
      </c>
      <c r="G93" s="6" t="str">
        <f t="shared" ca="1" si="7"/>
        <v/>
      </c>
      <c r="I93" s="7"/>
      <c r="J93" s="7"/>
      <c r="K93" s="7"/>
      <c r="L93" s="7"/>
    </row>
    <row r="94" spans="1:12">
      <c r="A94" s="7"/>
      <c r="B94" s="7"/>
      <c r="C94" s="7" t="str">
        <f t="shared" ca="1" si="4"/>
        <v/>
      </c>
      <c r="D94" s="7"/>
      <c r="E94" s="5" t="str">
        <f t="shared" si="5"/>
        <v/>
      </c>
      <c r="F94" s="6" t="str">
        <f t="shared" si="6"/>
        <v/>
      </c>
      <c r="G94" s="6" t="str">
        <f t="shared" ca="1" si="7"/>
        <v/>
      </c>
      <c r="I94" s="7"/>
      <c r="J94" s="7"/>
      <c r="K94" s="7"/>
      <c r="L94" s="7"/>
    </row>
    <row r="95" spans="1:12">
      <c r="A95" s="7"/>
      <c r="B95" s="7"/>
      <c r="C95" s="7" t="str">
        <f t="shared" ca="1" si="4"/>
        <v/>
      </c>
      <c r="D95" s="7"/>
      <c r="E95" s="5" t="str">
        <f t="shared" si="5"/>
        <v/>
      </c>
      <c r="F95" s="6" t="str">
        <f t="shared" si="6"/>
        <v/>
      </c>
      <c r="G95" s="6" t="str">
        <f t="shared" ca="1" si="7"/>
        <v/>
      </c>
      <c r="I95" s="7"/>
      <c r="J95" s="7"/>
      <c r="K95" s="7"/>
      <c r="L95" s="7"/>
    </row>
    <row r="96" spans="1:12">
      <c r="A96" s="7"/>
      <c r="B96" s="7"/>
      <c r="C96" s="7" t="str">
        <f t="shared" ca="1" si="4"/>
        <v/>
      </c>
      <c r="D96" s="7"/>
      <c r="E96" s="5" t="str">
        <f t="shared" si="5"/>
        <v/>
      </c>
      <c r="F96" s="6" t="str">
        <f t="shared" si="6"/>
        <v/>
      </c>
      <c r="G96" s="6" t="str">
        <f t="shared" ca="1" si="7"/>
        <v/>
      </c>
      <c r="I96" s="7"/>
      <c r="J96" s="7"/>
      <c r="K96" s="7"/>
      <c r="L96" s="7"/>
    </row>
    <row r="97" spans="1:12">
      <c r="A97" s="7"/>
      <c r="B97" s="7"/>
      <c r="C97" s="7" t="str">
        <f t="shared" ca="1" si="4"/>
        <v/>
      </c>
      <c r="D97" s="7"/>
      <c r="E97" s="5" t="str">
        <f t="shared" si="5"/>
        <v/>
      </c>
      <c r="F97" s="6" t="str">
        <f t="shared" si="6"/>
        <v/>
      </c>
      <c r="G97" s="6" t="str">
        <f t="shared" ca="1" si="7"/>
        <v/>
      </c>
      <c r="I97" s="7"/>
      <c r="J97" s="7"/>
      <c r="K97" s="7"/>
      <c r="L97" s="7"/>
    </row>
    <row r="98" spans="1:12">
      <c r="A98" s="7"/>
      <c r="B98" s="7"/>
      <c r="C98" s="7" t="str">
        <f t="shared" ca="1" si="4"/>
        <v/>
      </c>
      <c r="D98" s="7"/>
      <c r="E98" s="5" t="str">
        <f t="shared" si="5"/>
        <v/>
      </c>
      <c r="F98" s="6" t="str">
        <f t="shared" si="6"/>
        <v/>
      </c>
      <c r="G98" s="6" t="str">
        <f t="shared" ca="1" si="7"/>
        <v/>
      </c>
      <c r="I98" s="7"/>
      <c r="J98" s="7"/>
      <c r="K98" s="7"/>
      <c r="L98" s="7"/>
    </row>
    <row r="99" spans="1:12">
      <c r="A99" s="7"/>
      <c r="B99" s="7"/>
      <c r="C99" s="7" t="str">
        <f t="shared" ca="1" si="4"/>
        <v/>
      </c>
      <c r="D99" s="7"/>
      <c r="E99" s="5" t="str">
        <f t="shared" si="5"/>
        <v/>
      </c>
      <c r="F99" s="6" t="str">
        <f t="shared" si="6"/>
        <v/>
      </c>
      <c r="G99" s="6" t="str">
        <f t="shared" ca="1" si="7"/>
        <v/>
      </c>
      <c r="I99" s="7"/>
      <c r="J99" s="7"/>
      <c r="K99" s="7"/>
      <c r="L99" s="7"/>
    </row>
    <row r="100" spans="1:12">
      <c r="A100" s="7"/>
      <c r="B100" s="7"/>
      <c r="C100" s="7" t="str">
        <f t="shared" ca="1" si="4"/>
        <v/>
      </c>
      <c r="D100" s="7"/>
      <c r="E100" s="5" t="str">
        <f t="shared" si="5"/>
        <v/>
      </c>
      <c r="F100" s="6" t="str">
        <f t="shared" si="6"/>
        <v/>
      </c>
      <c r="G100" s="6" t="str">
        <f t="shared" ca="1" si="7"/>
        <v/>
      </c>
      <c r="I100" s="7"/>
      <c r="J100" s="7"/>
      <c r="K100" s="7"/>
      <c r="L100" s="7"/>
    </row>
    <row r="101" spans="1:12">
      <c r="A101" s="7"/>
      <c r="B101" s="7"/>
      <c r="C101" s="7" t="str">
        <f t="shared" ca="1" si="4"/>
        <v/>
      </c>
      <c r="D101" s="7"/>
      <c r="E101" s="5" t="str">
        <f t="shared" si="5"/>
        <v/>
      </c>
      <c r="F101" s="6" t="str">
        <f t="shared" si="6"/>
        <v/>
      </c>
      <c r="G101" s="6" t="str">
        <f t="shared" ca="1" si="7"/>
        <v/>
      </c>
      <c r="I101" s="7"/>
      <c r="J101" s="7"/>
      <c r="K101" s="7"/>
      <c r="L101" s="7"/>
    </row>
    <row r="102" spans="1:12">
      <c r="A102" s="7"/>
      <c r="B102" s="7"/>
      <c r="C102" s="7" t="str">
        <f t="shared" ca="1" si="4"/>
        <v/>
      </c>
      <c r="D102" s="7"/>
      <c r="E102" s="5" t="str">
        <f t="shared" si="5"/>
        <v/>
      </c>
      <c r="F102" s="6" t="str">
        <f t="shared" si="6"/>
        <v/>
      </c>
      <c r="G102" s="6" t="str">
        <f t="shared" ca="1" si="7"/>
        <v/>
      </c>
      <c r="I102" s="7"/>
      <c r="J102" s="7"/>
      <c r="K102" s="7"/>
      <c r="L102" s="7"/>
    </row>
    <row r="103" spans="1:12">
      <c r="A103" s="7"/>
      <c r="B103" s="7"/>
      <c r="C103" s="7" t="str">
        <f t="shared" ca="1" si="4"/>
        <v/>
      </c>
      <c r="D103" s="7"/>
      <c r="E103" s="5" t="str">
        <f t="shared" si="5"/>
        <v/>
      </c>
      <c r="F103" s="6" t="str">
        <f t="shared" si="6"/>
        <v/>
      </c>
      <c r="G103" s="6" t="str">
        <f t="shared" ca="1" si="7"/>
        <v/>
      </c>
      <c r="I103" s="7"/>
      <c r="J103" s="7"/>
      <c r="K103" s="7"/>
      <c r="L103" s="7"/>
    </row>
    <row r="104" spans="1:12">
      <c r="A104" s="7"/>
      <c r="B104" s="7"/>
      <c r="C104" s="7" t="str">
        <f t="shared" ca="1" si="4"/>
        <v/>
      </c>
      <c r="D104" s="7"/>
      <c r="E104" s="5" t="str">
        <f t="shared" si="5"/>
        <v/>
      </c>
      <c r="F104" s="6" t="str">
        <f t="shared" si="6"/>
        <v/>
      </c>
      <c r="G104" s="6" t="str">
        <f t="shared" ca="1" si="7"/>
        <v/>
      </c>
      <c r="I104" s="7"/>
      <c r="J104" s="7"/>
      <c r="K104" s="7"/>
      <c r="L104" s="7"/>
    </row>
    <row r="105" spans="1:12">
      <c r="A105" s="7"/>
      <c r="B105" s="7"/>
      <c r="C105" s="7" t="str">
        <f t="shared" ca="1" si="4"/>
        <v/>
      </c>
      <c r="D105" s="7"/>
      <c r="E105" s="5" t="str">
        <f t="shared" si="5"/>
        <v/>
      </c>
      <c r="F105" s="6" t="str">
        <f t="shared" si="6"/>
        <v/>
      </c>
      <c r="G105" s="6" t="str">
        <f t="shared" ca="1" si="7"/>
        <v/>
      </c>
      <c r="I105" s="7"/>
      <c r="J105" s="7"/>
      <c r="K105" s="7"/>
      <c r="L105" s="7"/>
    </row>
    <row r="106" spans="1:12">
      <c r="A106" s="7"/>
      <c r="B106" s="7"/>
      <c r="C106" s="7" t="str">
        <f t="shared" ca="1" si="4"/>
        <v/>
      </c>
      <c r="D106" s="7"/>
      <c r="E106" s="5" t="str">
        <f t="shared" si="5"/>
        <v/>
      </c>
      <c r="F106" s="6" t="str">
        <f t="shared" si="6"/>
        <v/>
      </c>
      <c r="G106" s="6" t="str">
        <f t="shared" ca="1" si="7"/>
        <v/>
      </c>
      <c r="I106" s="7"/>
      <c r="J106" s="7"/>
      <c r="K106" s="7"/>
      <c r="L106" s="7"/>
    </row>
    <row r="107" spans="1:12">
      <c r="A107" s="7"/>
      <c r="B107" s="7"/>
      <c r="C107" s="7" t="str">
        <f t="shared" ca="1" si="4"/>
        <v/>
      </c>
      <c r="D107" s="7"/>
      <c r="E107" s="5" t="str">
        <f t="shared" si="5"/>
        <v/>
      </c>
      <c r="F107" s="6" t="str">
        <f t="shared" si="6"/>
        <v/>
      </c>
      <c r="G107" s="6" t="str">
        <f t="shared" ca="1" si="7"/>
        <v/>
      </c>
      <c r="I107" s="7"/>
      <c r="J107" s="7"/>
      <c r="K107" s="7"/>
      <c r="L107" s="7"/>
    </row>
    <row r="108" spans="1:12">
      <c r="A108" s="7"/>
      <c r="B108" s="7"/>
      <c r="C108" s="7" t="str">
        <f t="shared" ca="1" si="4"/>
        <v/>
      </c>
      <c r="D108" s="7"/>
      <c r="E108" s="5" t="str">
        <f t="shared" si="5"/>
        <v/>
      </c>
      <c r="F108" s="6" t="str">
        <f t="shared" si="6"/>
        <v/>
      </c>
      <c r="G108" s="6" t="str">
        <f t="shared" ca="1" si="7"/>
        <v/>
      </c>
      <c r="I108" s="7"/>
      <c r="J108" s="7"/>
      <c r="K108" s="7"/>
      <c r="L108" s="7"/>
    </row>
    <row r="109" spans="1:12">
      <c r="A109" s="7"/>
      <c r="B109" s="7"/>
      <c r="C109" s="7" t="str">
        <f t="shared" ca="1" si="4"/>
        <v/>
      </c>
      <c r="D109" s="7"/>
      <c r="E109" s="5" t="str">
        <f t="shared" si="5"/>
        <v/>
      </c>
      <c r="F109" s="6" t="str">
        <f t="shared" si="6"/>
        <v/>
      </c>
      <c r="G109" s="6" t="str">
        <f t="shared" ca="1" si="7"/>
        <v/>
      </c>
      <c r="I109" s="7"/>
      <c r="J109" s="7"/>
      <c r="K109" s="7"/>
      <c r="L109" s="7"/>
    </row>
    <row r="110" spans="1:12">
      <c r="A110" s="7"/>
      <c r="B110" s="7"/>
      <c r="C110" s="7" t="str">
        <f t="shared" ca="1" si="4"/>
        <v/>
      </c>
      <c r="D110" s="7"/>
      <c r="E110" s="5" t="str">
        <f t="shared" si="5"/>
        <v/>
      </c>
      <c r="F110" s="6" t="str">
        <f t="shared" si="6"/>
        <v/>
      </c>
      <c r="G110" s="6" t="str">
        <f t="shared" ca="1" si="7"/>
        <v/>
      </c>
      <c r="I110" s="7"/>
      <c r="J110" s="7"/>
      <c r="K110" s="7"/>
      <c r="L110" s="7"/>
    </row>
    <row r="111" spans="1:12">
      <c r="A111" s="7"/>
      <c r="B111" s="7"/>
      <c r="C111" s="7" t="str">
        <f t="shared" ca="1" si="4"/>
        <v/>
      </c>
      <c r="D111" s="7"/>
      <c r="E111" s="5" t="str">
        <f t="shared" si="5"/>
        <v/>
      </c>
      <c r="F111" s="6" t="str">
        <f t="shared" si="6"/>
        <v/>
      </c>
      <c r="G111" s="6" t="str">
        <f t="shared" ca="1" si="7"/>
        <v/>
      </c>
      <c r="I111" s="7"/>
      <c r="J111" s="7"/>
      <c r="K111" s="7"/>
      <c r="L111" s="7"/>
    </row>
    <row r="112" spans="1:12">
      <c r="A112" s="7"/>
      <c r="B112" s="7"/>
      <c r="C112" s="7" t="str">
        <f t="shared" ca="1" si="4"/>
        <v/>
      </c>
      <c r="D112" s="7"/>
      <c r="E112" s="5" t="str">
        <f t="shared" si="5"/>
        <v/>
      </c>
      <c r="F112" s="6" t="str">
        <f t="shared" si="6"/>
        <v/>
      </c>
      <c r="G112" s="6" t="str">
        <f t="shared" ca="1" si="7"/>
        <v/>
      </c>
      <c r="I112" s="7"/>
      <c r="J112" s="7"/>
      <c r="K112" s="7"/>
      <c r="L112" s="7"/>
    </row>
    <row r="113" spans="1:12">
      <c r="A113" s="7"/>
      <c r="B113" s="7"/>
      <c r="C113" s="7" t="str">
        <f t="shared" ca="1" si="4"/>
        <v/>
      </c>
      <c r="D113" s="7"/>
      <c r="E113" s="5" t="str">
        <f t="shared" si="5"/>
        <v/>
      </c>
      <c r="F113" s="6" t="str">
        <f t="shared" si="6"/>
        <v/>
      </c>
      <c r="G113" s="6" t="str">
        <f t="shared" ca="1" si="7"/>
        <v/>
      </c>
      <c r="I113" s="7"/>
      <c r="J113" s="7"/>
      <c r="K113" s="7"/>
      <c r="L113" s="7"/>
    </row>
    <row r="114" spans="1:12">
      <c r="A114" s="7"/>
      <c r="B114" s="7"/>
      <c r="C114" s="7" t="str">
        <f t="shared" ca="1" si="4"/>
        <v/>
      </c>
      <c r="D114" s="7"/>
      <c r="E114" s="5" t="str">
        <f t="shared" si="5"/>
        <v/>
      </c>
      <c r="F114" s="6" t="str">
        <f t="shared" si="6"/>
        <v/>
      </c>
      <c r="G114" s="6" t="str">
        <f t="shared" ca="1" si="7"/>
        <v/>
      </c>
      <c r="I114" s="7"/>
      <c r="J114" s="7"/>
      <c r="K114" s="7"/>
      <c r="L114" s="7"/>
    </row>
    <row r="115" spans="1:12">
      <c r="A115" s="7"/>
      <c r="B115" s="7"/>
      <c r="C115" s="7" t="str">
        <f t="shared" ca="1" si="4"/>
        <v/>
      </c>
      <c r="D115" s="7"/>
      <c r="E115" s="5" t="str">
        <f t="shared" si="5"/>
        <v/>
      </c>
      <c r="F115" s="6" t="str">
        <f t="shared" si="6"/>
        <v/>
      </c>
      <c r="G115" s="6" t="str">
        <f t="shared" ca="1" si="7"/>
        <v/>
      </c>
      <c r="I115" s="7"/>
      <c r="J115" s="7"/>
      <c r="K115" s="7"/>
      <c r="L115" s="7"/>
    </row>
    <row r="116" spans="1:12">
      <c r="A116" s="7"/>
      <c r="B116" s="7"/>
      <c r="C116" s="7" t="str">
        <f t="shared" ca="1" si="4"/>
        <v/>
      </c>
      <c r="D116" s="7"/>
      <c r="E116" s="5" t="str">
        <f t="shared" si="5"/>
        <v/>
      </c>
      <c r="F116" s="6" t="str">
        <f t="shared" si="6"/>
        <v/>
      </c>
      <c r="G116" s="6" t="str">
        <f t="shared" ca="1" si="7"/>
        <v/>
      </c>
      <c r="I116" s="7"/>
      <c r="J116" s="7"/>
      <c r="K116" s="7"/>
      <c r="L116" s="7"/>
    </row>
    <row r="117" spans="1:12">
      <c r="A117" s="7"/>
      <c r="B117" s="7"/>
      <c r="C117" s="7" t="str">
        <f t="shared" ca="1" si="4"/>
        <v/>
      </c>
      <c r="D117" s="7"/>
      <c r="E117" s="5" t="str">
        <f t="shared" si="5"/>
        <v/>
      </c>
      <c r="F117" s="6" t="str">
        <f t="shared" si="6"/>
        <v/>
      </c>
      <c r="G117" s="6" t="str">
        <f t="shared" ca="1" si="7"/>
        <v/>
      </c>
      <c r="I117" s="7"/>
      <c r="J117" s="7"/>
      <c r="K117" s="7"/>
      <c r="L117" s="7"/>
    </row>
    <row r="118" spans="1:12">
      <c r="A118" s="7"/>
      <c r="B118" s="7"/>
      <c r="C118" s="7" t="str">
        <f t="shared" ca="1" si="4"/>
        <v/>
      </c>
      <c r="D118" s="7"/>
      <c r="E118" s="5" t="str">
        <f t="shared" si="5"/>
        <v/>
      </c>
      <c r="F118" s="6" t="str">
        <f t="shared" si="6"/>
        <v/>
      </c>
      <c r="G118" s="6" t="str">
        <f t="shared" ca="1" si="7"/>
        <v/>
      </c>
      <c r="I118" s="7"/>
      <c r="J118" s="7"/>
      <c r="K118" s="7"/>
      <c r="L118" s="7"/>
    </row>
    <row r="119" spans="1:12">
      <c r="A119" s="7"/>
      <c r="B119" s="7"/>
      <c r="C119" s="7" t="str">
        <f t="shared" ca="1" si="4"/>
        <v/>
      </c>
      <c r="D119" s="7"/>
      <c r="E119" s="5" t="str">
        <f t="shared" si="5"/>
        <v/>
      </c>
      <c r="F119" s="6" t="str">
        <f t="shared" si="6"/>
        <v/>
      </c>
      <c r="G119" s="6" t="str">
        <f t="shared" ca="1" si="7"/>
        <v/>
      </c>
      <c r="I119" s="7"/>
      <c r="J119" s="7"/>
      <c r="K119" s="7"/>
      <c r="L119" s="7"/>
    </row>
    <row r="120" spans="1:12">
      <c r="A120" s="7"/>
      <c r="B120" s="7"/>
      <c r="C120" s="7" t="str">
        <f t="shared" ca="1" si="4"/>
        <v/>
      </c>
      <c r="D120" s="7"/>
      <c r="E120" s="5" t="str">
        <f t="shared" si="5"/>
        <v/>
      </c>
      <c r="F120" s="6" t="str">
        <f t="shared" si="6"/>
        <v/>
      </c>
      <c r="G120" s="6" t="str">
        <f t="shared" ca="1" si="7"/>
        <v/>
      </c>
      <c r="I120" s="7"/>
      <c r="J120" s="7"/>
      <c r="K120" s="7"/>
      <c r="L120" s="7"/>
    </row>
    <row r="121" spans="1:12">
      <c r="A121" s="7"/>
      <c r="B121" s="7"/>
      <c r="C121" s="7" t="str">
        <f t="shared" ca="1" si="4"/>
        <v/>
      </c>
      <c r="D121" s="7"/>
      <c r="E121" s="5" t="str">
        <f t="shared" si="5"/>
        <v/>
      </c>
      <c r="F121" s="6" t="str">
        <f t="shared" si="6"/>
        <v/>
      </c>
      <c r="G121" s="6" t="str">
        <f t="shared" ca="1" si="7"/>
        <v/>
      </c>
      <c r="I121" s="7"/>
      <c r="J121" s="7"/>
      <c r="K121" s="7"/>
      <c r="L121" s="7"/>
    </row>
    <row r="122" spans="1:12">
      <c r="A122" s="7"/>
      <c r="B122" s="7"/>
      <c r="C122" s="7" t="str">
        <f t="shared" ca="1" si="4"/>
        <v/>
      </c>
      <c r="D122" s="7"/>
      <c r="E122" s="5" t="str">
        <f t="shared" si="5"/>
        <v/>
      </c>
      <c r="F122" s="6" t="str">
        <f t="shared" si="6"/>
        <v/>
      </c>
      <c r="G122" s="6" t="str">
        <f t="shared" ca="1" si="7"/>
        <v/>
      </c>
      <c r="I122" s="7"/>
      <c r="J122" s="7"/>
      <c r="K122" s="7"/>
      <c r="L122" s="7"/>
    </row>
    <row r="123" spans="1:12">
      <c r="A123" s="7"/>
      <c r="B123" s="7"/>
      <c r="C123" s="7" t="str">
        <f t="shared" ca="1" si="4"/>
        <v/>
      </c>
      <c r="D123" s="7"/>
      <c r="E123" s="5" t="str">
        <f t="shared" si="5"/>
        <v/>
      </c>
      <c r="F123" s="6" t="str">
        <f t="shared" si="6"/>
        <v/>
      </c>
      <c r="G123" s="6" t="str">
        <f t="shared" ca="1" si="7"/>
        <v/>
      </c>
      <c r="I123" s="7"/>
      <c r="J123" s="7"/>
      <c r="K123" s="7"/>
      <c r="L123" s="7"/>
    </row>
    <row r="124" spans="1:12">
      <c r="A124" s="7"/>
      <c r="B124" s="7"/>
      <c r="C124" s="7" t="str">
        <f t="shared" ca="1" si="4"/>
        <v/>
      </c>
      <c r="D124" s="7"/>
      <c r="E124" s="5" t="str">
        <f t="shared" si="5"/>
        <v/>
      </c>
      <c r="F124" s="6" t="str">
        <f t="shared" si="6"/>
        <v/>
      </c>
      <c r="G124" s="6" t="str">
        <f t="shared" ca="1" si="7"/>
        <v/>
      </c>
      <c r="I124" s="7"/>
      <c r="J124" s="7"/>
      <c r="K124" s="7"/>
      <c r="L124" s="7"/>
    </row>
    <row r="125" spans="1:12">
      <c r="A125" s="7"/>
      <c r="B125" s="7"/>
      <c r="C125" s="7" t="str">
        <f t="shared" ca="1" si="4"/>
        <v/>
      </c>
      <c r="D125" s="7"/>
      <c r="E125" s="5" t="str">
        <f t="shared" si="5"/>
        <v/>
      </c>
      <c r="F125" s="6" t="str">
        <f t="shared" si="6"/>
        <v/>
      </c>
      <c r="G125" s="6" t="str">
        <f t="shared" ca="1" si="7"/>
        <v/>
      </c>
      <c r="I125" s="7"/>
      <c r="J125" s="7"/>
      <c r="K125" s="7"/>
      <c r="L125" s="7"/>
    </row>
    <row r="126" spans="1:12">
      <c r="A126" s="7"/>
      <c r="B126" s="7"/>
      <c r="C126" s="7" t="str">
        <f t="shared" ca="1" si="4"/>
        <v/>
      </c>
      <c r="D126" s="7"/>
      <c r="E126" s="5" t="str">
        <f t="shared" si="5"/>
        <v/>
      </c>
      <c r="F126" s="6" t="str">
        <f t="shared" si="6"/>
        <v/>
      </c>
      <c r="G126" s="6" t="str">
        <f t="shared" ca="1" si="7"/>
        <v/>
      </c>
      <c r="I126" s="7"/>
      <c r="J126" s="7"/>
      <c r="K126" s="7"/>
      <c r="L126" s="7"/>
    </row>
    <row r="127" spans="1:12">
      <c r="A127" s="7"/>
      <c r="B127" s="7"/>
      <c r="C127" s="7" t="str">
        <f t="shared" ca="1" si="4"/>
        <v/>
      </c>
      <c r="D127" s="7"/>
      <c r="E127" s="5" t="str">
        <f t="shared" si="5"/>
        <v/>
      </c>
      <c r="F127" s="6" t="str">
        <f t="shared" si="6"/>
        <v/>
      </c>
      <c r="G127" s="6" t="str">
        <f t="shared" ca="1" si="7"/>
        <v/>
      </c>
      <c r="I127" s="7"/>
      <c r="J127" s="7"/>
      <c r="K127" s="7"/>
      <c r="L127" s="7"/>
    </row>
    <row r="128" spans="1:12">
      <c r="A128" s="7"/>
      <c r="B128" s="7"/>
      <c r="C128" s="7" t="str">
        <f t="shared" ca="1" si="4"/>
        <v/>
      </c>
      <c r="D128" s="7"/>
      <c r="E128" s="5" t="str">
        <f t="shared" si="5"/>
        <v/>
      </c>
      <c r="F128" s="6" t="str">
        <f t="shared" si="6"/>
        <v/>
      </c>
      <c r="G128" s="6" t="str">
        <f t="shared" ca="1" si="7"/>
        <v/>
      </c>
      <c r="I128" s="7"/>
      <c r="J128" s="7"/>
      <c r="K128" s="7"/>
      <c r="L128" s="7"/>
    </row>
    <row r="129" spans="1:12">
      <c r="A129" s="7"/>
      <c r="B129" s="7"/>
      <c r="C129" s="7" t="str">
        <f t="shared" ca="1" si="4"/>
        <v/>
      </c>
      <c r="D129" s="7"/>
      <c r="E129" s="5" t="str">
        <f t="shared" si="5"/>
        <v/>
      </c>
      <c r="F129" s="6" t="str">
        <f t="shared" si="6"/>
        <v/>
      </c>
      <c r="G129" s="6" t="str">
        <f t="shared" ca="1" si="7"/>
        <v/>
      </c>
      <c r="I129" s="7"/>
      <c r="J129" s="7"/>
      <c r="K129" s="7"/>
      <c r="L129" s="7"/>
    </row>
    <row r="130" spans="1:12">
      <c r="A130" s="7"/>
      <c r="B130" s="7"/>
      <c r="C130" s="7" t="str">
        <f t="shared" ca="1" si="4"/>
        <v/>
      </c>
      <c r="D130" s="7"/>
      <c r="E130" s="5" t="str">
        <f t="shared" si="5"/>
        <v/>
      </c>
      <c r="F130" s="6" t="str">
        <f t="shared" si="6"/>
        <v/>
      </c>
      <c r="G130" s="6" t="str">
        <f t="shared" ca="1" si="7"/>
        <v/>
      </c>
      <c r="I130" s="7"/>
      <c r="J130" s="7"/>
      <c r="K130" s="7"/>
      <c r="L130" s="7"/>
    </row>
    <row r="131" spans="1:12">
      <c r="A131" s="7"/>
      <c r="B131" s="7"/>
      <c r="C131" s="7" t="str">
        <f t="shared" ref="C131:C194" ca="1" si="8">IF(LEN(B131)&gt;0,RAND(),"")</f>
        <v/>
      </c>
      <c r="D131" s="7"/>
      <c r="E131" s="5" t="str">
        <f t="shared" ref="E131:E194" si="9">IF(LEN(B131),RANK(C131,$C$2:$C$300,1),"")</f>
        <v/>
      </c>
      <c r="F131" s="6" t="str">
        <f t="shared" ref="F131:F194" si="10">IF(LEN(E131),INDEX($B$2:$B$300,E131),"")</f>
        <v/>
      </c>
      <c r="G131" s="6" t="str">
        <f t="shared" ref="G131:G194" ca="1" si="11">IF(LEN(D131)&gt;0,"",C131)</f>
        <v/>
      </c>
      <c r="I131" s="7"/>
      <c r="J131" s="7"/>
      <c r="K131" s="7"/>
      <c r="L131" s="7"/>
    </row>
    <row r="132" spans="1:12">
      <c r="A132" s="7"/>
      <c r="B132" s="7"/>
      <c r="C132" s="7" t="str">
        <f t="shared" ca="1" si="8"/>
        <v/>
      </c>
      <c r="D132" s="7"/>
      <c r="E132" s="5" t="str">
        <f t="shared" si="9"/>
        <v/>
      </c>
      <c r="F132" s="6" t="str">
        <f t="shared" si="10"/>
        <v/>
      </c>
      <c r="G132" s="6" t="str">
        <f t="shared" ca="1" si="11"/>
        <v/>
      </c>
      <c r="I132" s="7"/>
      <c r="J132" s="7"/>
      <c r="K132" s="7"/>
      <c r="L132" s="7"/>
    </row>
    <row r="133" spans="1:12">
      <c r="A133" s="7"/>
      <c r="B133" s="7"/>
      <c r="C133" s="7" t="str">
        <f t="shared" ca="1" si="8"/>
        <v/>
      </c>
      <c r="D133" s="7"/>
      <c r="E133" s="5" t="str">
        <f t="shared" si="9"/>
        <v/>
      </c>
      <c r="F133" s="6" t="str">
        <f t="shared" si="10"/>
        <v/>
      </c>
      <c r="G133" s="6" t="str">
        <f t="shared" ca="1" si="11"/>
        <v/>
      </c>
      <c r="I133" s="7"/>
      <c r="J133" s="7"/>
      <c r="K133" s="7"/>
      <c r="L133" s="7"/>
    </row>
    <row r="134" spans="1:12">
      <c r="A134" s="7"/>
      <c r="B134" s="7"/>
      <c r="C134" s="7" t="str">
        <f t="shared" ca="1" si="8"/>
        <v/>
      </c>
      <c r="D134" s="7"/>
      <c r="E134" s="5" t="str">
        <f t="shared" si="9"/>
        <v/>
      </c>
      <c r="F134" s="6" t="str">
        <f t="shared" si="10"/>
        <v/>
      </c>
      <c r="G134" s="6" t="str">
        <f t="shared" ca="1" si="11"/>
        <v/>
      </c>
      <c r="I134" s="7"/>
      <c r="J134" s="7"/>
      <c r="K134" s="7"/>
      <c r="L134" s="7"/>
    </row>
    <row r="135" spans="1:12">
      <c r="A135" s="7"/>
      <c r="B135" s="7"/>
      <c r="C135" s="7" t="str">
        <f t="shared" ca="1" si="8"/>
        <v/>
      </c>
      <c r="D135" s="7"/>
      <c r="E135" s="5" t="str">
        <f t="shared" si="9"/>
        <v/>
      </c>
      <c r="F135" s="6" t="str">
        <f t="shared" si="10"/>
        <v/>
      </c>
      <c r="G135" s="6" t="str">
        <f t="shared" ca="1" si="11"/>
        <v/>
      </c>
      <c r="I135" s="7"/>
      <c r="J135" s="7"/>
      <c r="K135" s="7"/>
      <c r="L135" s="7"/>
    </row>
    <row r="136" spans="1:12">
      <c r="A136" s="7"/>
      <c r="B136" s="7"/>
      <c r="C136" s="7" t="str">
        <f t="shared" ca="1" si="8"/>
        <v/>
      </c>
      <c r="D136" s="7"/>
      <c r="E136" s="5" t="str">
        <f t="shared" si="9"/>
        <v/>
      </c>
      <c r="F136" s="6" t="str">
        <f t="shared" si="10"/>
        <v/>
      </c>
      <c r="G136" s="6" t="str">
        <f t="shared" ca="1" si="11"/>
        <v/>
      </c>
      <c r="I136" s="7"/>
      <c r="J136" s="7"/>
      <c r="K136" s="7"/>
      <c r="L136" s="7"/>
    </row>
    <row r="137" spans="1:12">
      <c r="A137" s="7"/>
      <c r="B137" s="7"/>
      <c r="C137" s="7" t="str">
        <f t="shared" ca="1" si="8"/>
        <v/>
      </c>
      <c r="D137" s="7"/>
      <c r="E137" s="5" t="str">
        <f t="shared" si="9"/>
        <v/>
      </c>
      <c r="F137" s="6" t="str">
        <f t="shared" si="10"/>
        <v/>
      </c>
      <c r="G137" s="6" t="str">
        <f t="shared" ca="1" si="11"/>
        <v/>
      </c>
      <c r="I137" s="7"/>
      <c r="J137" s="7"/>
      <c r="K137" s="7"/>
      <c r="L137" s="7"/>
    </row>
    <row r="138" spans="1:12">
      <c r="A138" s="7"/>
      <c r="B138" s="7"/>
      <c r="C138" s="7" t="str">
        <f t="shared" ca="1" si="8"/>
        <v/>
      </c>
      <c r="D138" s="7"/>
      <c r="E138" s="5" t="str">
        <f t="shared" si="9"/>
        <v/>
      </c>
      <c r="F138" s="6" t="str">
        <f t="shared" si="10"/>
        <v/>
      </c>
      <c r="G138" s="6" t="str">
        <f t="shared" ca="1" si="11"/>
        <v/>
      </c>
      <c r="I138" s="7"/>
      <c r="J138" s="7"/>
      <c r="K138" s="7"/>
      <c r="L138" s="7"/>
    </row>
    <row r="139" spans="1:12">
      <c r="A139" s="7"/>
      <c r="B139" s="7"/>
      <c r="C139" s="7" t="str">
        <f t="shared" ca="1" si="8"/>
        <v/>
      </c>
      <c r="D139" s="7"/>
      <c r="E139" s="5" t="str">
        <f t="shared" si="9"/>
        <v/>
      </c>
      <c r="F139" s="6" t="str">
        <f t="shared" si="10"/>
        <v/>
      </c>
      <c r="G139" s="6" t="str">
        <f t="shared" ca="1" si="11"/>
        <v/>
      </c>
      <c r="I139" s="7"/>
      <c r="J139" s="7"/>
      <c r="K139" s="7"/>
      <c r="L139" s="7"/>
    </row>
    <row r="140" spans="1:12">
      <c r="A140" s="7"/>
      <c r="B140" s="7"/>
      <c r="C140" s="7" t="str">
        <f t="shared" ca="1" si="8"/>
        <v/>
      </c>
      <c r="D140" s="7"/>
      <c r="E140" s="5" t="str">
        <f t="shared" si="9"/>
        <v/>
      </c>
      <c r="F140" s="6" t="str">
        <f t="shared" si="10"/>
        <v/>
      </c>
      <c r="G140" s="6" t="str">
        <f t="shared" ca="1" si="11"/>
        <v/>
      </c>
      <c r="I140" s="7"/>
      <c r="J140" s="7"/>
      <c r="K140" s="7"/>
      <c r="L140" s="7"/>
    </row>
    <row r="141" spans="1:12">
      <c r="A141" s="7"/>
      <c r="B141" s="7"/>
      <c r="C141" s="7" t="str">
        <f t="shared" ca="1" si="8"/>
        <v/>
      </c>
      <c r="D141" s="7"/>
      <c r="E141" s="5" t="str">
        <f t="shared" si="9"/>
        <v/>
      </c>
      <c r="F141" s="6" t="str">
        <f t="shared" si="10"/>
        <v/>
      </c>
      <c r="G141" s="6" t="str">
        <f t="shared" ca="1" si="11"/>
        <v/>
      </c>
      <c r="I141" s="7"/>
      <c r="J141" s="7"/>
      <c r="K141" s="7"/>
      <c r="L141" s="7"/>
    </row>
    <row r="142" spans="1:12">
      <c r="A142" s="7"/>
      <c r="B142" s="7"/>
      <c r="C142" s="7" t="str">
        <f t="shared" ca="1" si="8"/>
        <v/>
      </c>
      <c r="D142" s="7"/>
      <c r="E142" s="5" t="str">
        <f t="shared" si="9"/>
        <v/>
      </c>
      <c r="F142" s="6" t="str">
        <f t="shared" si="10"/>
        <v/>
      </c>
      <c r="G142" s="6" t="str">
        <f t="shared" ca="1" si="11"/>
        <v/>
      </c>
      <c r="I142" s="7"/>
      <c r="J142" s="7"/>
      <c r="K142" s="7"/>
      <c r="L142" s="7"/>
    </row>
    <row r="143" spans="1:12">
      <c r="A143" s="7"/>
      <c r="B143" s="7"/>
      <c r="C143" s="7" t="str">
        <f t="shared" ca="1" si="8"/>
        <v/>
      </c>
      <c r="D143" s="7"/>
      <c r="E143" s="5" t="str">
        <f t="shared" si="9"/>
        <v/>
      </c>
      <c r="F143" s="6" t="str">
        <f t="shared" si="10"/>
        <v/>
      </c>
      <c r="G143" s="6" t="str">
        <f t="shared" ca="1" si="11"/>
        <v/>
      </c>
      <c r="I143" s="7"/>
      <c r="J143" s="7"/>
      <c r="K143" s="7"/>
      <c r="L143" s="7"/>
    </row>
    <row r="144" spans="1:12">
      <c r="A144" s="7"/>
      <c r="B144" s="7"/>
      <c r="C144" s="7" t="str">
        <f t="shared" ca="1" si="8"/>
        <v/>
      </c>
      <c r="D144" s="7"/>
      <c r="E144" s="5" t="str">
        <f t="shared" si="9"/>
        <v/>
      </c>
      <c r="F144" s="6" t="str">
        <f t="shared" si="10"/>
        <v/>
      </c>
      <c r="G144" s="6" t="str">
        <f t="shared" ca="1" si="11"/>
        <v/>
      </c>
      <c r="I144" s="7"/>
      <c r="J144" s="7"/>
      <c r="K144" s="7"/>
      <c r="L144" s="7"/>
    </row>
    <row r="145" spans="1:12">
      <c r="A145" s="7"/>
      <c r="B145" s="7"/>
      <c r="C145" s="7" t="str">
        <f t="shared" ca="1" si="8"/>
        <v/>
      </c>
      <c r="D145" s="7"/>
      <c r="E145" s="5" t="str">
        <f t="shared" si="9"/>
        <v/>
      </c>
      <c r="F145" s="6" t="str">
        <f t="shared" si="10"/>
        <v/>
      </c>
      <c r="G145" s="6" t="str">
        <f t="shared" ca="1" si="11"/>
        <v/>
      </c>
      <c r="I145" s="7"/>
      <c r="J145" s="7"/>
      <c r="K145" s="7"/>
      <c r="L145" s="7"/>
    </row>
    <row r="146" spans="1:12">
      <c r="A146" s="7"/>
      <c r="B146" s="7"/>
      <c r="C146" s="7" t="str">
        <f t="shared" ca="1" si="8"/>
        <v/>
      </c>
      <c r="D146" s="7"/>
      <c r="E146" s="5" t="str">
        <f t="shared" si="9"/>
        <v/>
      </c>
      <c r="F146" s="6" t="str">
        <f t="shared" si="10"/>
        <v/>
      </c>
      <c r="G146" s="6" t="str">
        <f t="shared" ca="1" si="11"/>
        <v/>
      </c>
      <c r="I146" s="7"/>
      <c r="J146" s="7"/>
      <c r="K146" s="7"/>
      <c r="L146" s="7"/>
    </row>
    <row r="147" spans="1:12">
      <c r="A147" s="7"/>
      <c r="B147" s="7"/>
      <c r="C147" s="7" t="str">
        <f t="shared" ca="1" si="8"/>
        <v/>
      </c>
      <c r="D147" s="7"/>
      <c r="E147" s="5" t="str">
        <f t="shared" si="9"/>
        <v/>
      </c>
      <c r="F147" s="6" t="str">
        <f t="shared" si="10"/>
        <v/>
      </c>
      <c r="G147" s="6" t="str">
        <f t="shared" ca="1" si="11"/>
        <v/>
      </c>
      <c r="I147" s="7"/>
      <c r="J147" s="7"/>
      <c r="K147" s="7"/>
      <c r="L147" s="7"/>
    </row>
    <row r="148" spans="1:12">
      <c r="A148" s="7"/>
      <c r="B148" s="7"/>
      <c r="C148" s="7" t="str">
        <f t="shared" ca="1" si="8"/>
        <v/>
      </c>
      <c r="D148" s="7"/>
      <c r="E148" s="5" t="str">
        <f t="shared" si="9"/>
        <v/>
      </c>
      <c r="F148" s="6" t="str">
        <f t="shared" si="10"/>
        <v/>
      </c>
      <c r="G148" s="6" t="str">
        <f t="shared" ca="1" si="11"/>
        <v/>
      </c>
      <c r="I148" s="7"/>
      <c r="J148" s="7"/>
      <c r="K148" s="7"/>
      <c r="L148" s="7"/>
    </row>
    <row r="149" spans="1:12">
      <c r="A149" s="7"/>
      <c r="B149" s="7"/>
      <c r="C149" s="7" t="str">
        <f t="shared" ca="1" si="8"/>
        <v/>
      </c>
      <c r="D149" s="7"/>
      <c r="E149" s="5" t="str">
        <f t="shared" si="9"/>
        <v/>
      </c>
      <c r="F149" s="6" t="str">
        <f t="shared" si="10"/>
        <v/>
      </c>
      <c r="G149" s="6" t="str">
        <f t="shared" ca="1" si="11"/>
        <v/>
      </c>
      <c r="I149" s="7"/>
      <c r="J149" s="7"/>
      <c r="K149" s="7"/>
      <c r="L149" s="7"/>
    </row>
    <row r="150" spans="1:12">
      <c r="A150" s="7"/>
      <c r="B150" s="7"/>
      <c r="C150" s="7" t="str">
        <f t="shared" ca="1" si="8"/>
        <v/>
      </c>
      <c r="D150" s="7"/>
      <c r="E150" s="5" t="str">
        <f t="shared" si="9"/>
        <v/>
      </c>
      <c r="F150" s="6" t="str">
        <f t="shared" si="10"/>
        <v/>
      </c>
      <c r="G150" s="6" t="str">
        <f t="shared" ca="1" si="11"/>
        <v/>
      </c>
      <c r="I150" s="7"/>
      <c r="J150" s="7"/>
      <c r="K150" s="7"/>
      <c r="L150" s="7"/>
    </row>
    <row r="151" spans="1:12">
      <c r="A151" s="7"/>
      <c r="B151" s="7"/>
      <c r="C151" s="7" t="str">
        <f t="shared" ca="1" si="8"/>
        <v/>
      </c>
      <c r="D151" s="7"/>
      <c r="E151" s="5" t="str">
        <f t="shared" si="9"/>
        <v/>
      </c>
      <c r="F151" s="6" t="str">
        <f t="shared" si="10"/>
        <v/>
      </c>
      <c r="G151" s="6" t="str">
        <f t="shared" ca="1" si="11"/>
        <v/>
      </c>
      <c r="I151" s="7"/>
      <c r="J151" s="7"/>
      <c r="K151" s="7"/>
      <c r="L151" s="7"/>
    </row>
    <row r="152" spans="1:12">
      <c r="A152" s="7"/>
      <c r="B152" s="7"/>
      <c r="C152" s="7" t="str">
        <f t="shared" ca="1" si="8"/>
        <v/>
      </c>
      <c r="D152" s="7"/>
      <c r="E152" s="5" t="str">
        <f t="shared" si="9"/>
        <v/>
      </c>
      <c r="F152" s="6" t="str">
        <f t="shared" si="10"/>
        <v/>
      </c>
      <c r="G152" s="6" t="str">
        <f t="shared" ca="1" si="11"/>
        <v/>
      </c>
      <c r="I152" s="7"/>
      <c r="J152" s="7"/>
      <c r="K152" s="7"/>
      <c r="L152" s="7"/>
    </row>
    <row r="153" spans="1:12">
      <c r="A153" s="7"/>
      <c r="B153" s="7"/>
      <c r="C153" s="7" t="str">
        <f t="shared" ca="1" si="8"/>
        <v/>
      </c>
      <c r="D153" s="7"/>
      <c r="E153" s="5" t="str">
        <f t="shared" si="9"/>
        <v/>
      </c>
      <c r="F153" s="6" t="str">
        <f t="shared" si="10"/>
        <v/>
      </c>
      <c r="G153" s="6" t="str">
        <f t="shared" ca="1" si="11"/>
        <v/>
      </c>
      <c r="I153" s="7"/>
      <c r="J153" s="7"/>
      <c r="K153" s="7"/>
      <c r="L153" s="7"/>
    </row>
    <row r="154" spans="1:12">
      <c r="A154" s="7"/>
      <c r="B154" s="7"/>
      <c r="C154" s="7" t="str">
        <f t="shared" ca="1" si="8"/>
        <v/>
      </c>
      <c r="D154" s="7"/>
      <c r="E154" s="5" t="str">
        <f t="shared" si="9"/>
        <v/>
      </c>
      <c r="F154" s="6" t="str">
        <f t="shared" si="10"/>
        <v/>
      </c>
      <c r="G154" s="6" t="str">
        <f t="shared" ca="1" si="11"/>
        <v/>
      </c>
      <c r="I154" s="7"/>
      <c r="J154" s="7"/>
      <c r="K154" s="7"/>
      <c r="L154" s="7"/>
    </row>
    <row r="155" spans="1:12">
      <c r="A155" s="7"/>
      <c r="B155" s="7"/>
      <c r="C155" s="7" t="str">
        <f t="shared" ca="1" si="8"/>
        <v/>
      </c>
      <c r="D155" s="7"/>
      <c r="E155" s="5" t="str">
        <f t="shared" si="9"/>
        <v/>
      </c>
      <c r="F155" s="6" t="str">
        <f t="shared" si="10"/>
        <v/>
      </c>
      <c r="G155" s="6" t="str">
        <f t="shared" ca="1" si="11"/>
        <v/>
      </c>
      <c r="I155" s="7"/>
      <c r="J155" s="7"/>
      <c r="K155" s="7"/>
      <c r="L155" s="7"/>
    </row>
    <row r="156" spans="1:12">
      <c r="A156" s="7"/>
      <c r="B156" s="7"/>
      <c r="C156" s="7" t="str">
        <f t="shared" ca="1" si="8"/>
        <v/>
      </c>
      <c r="D156" s="7"/>
      <c r="E156" s="5" t="str">
        <f t="shared" si="9"/>
        <v/>
      </c>
      <c r="F156" s="6" t="str">
        <f t="shared" si="10"/>
        <v/>
      </c>
      <c r="G156" s="6" t="str">
        <f t="shared" ca="1" si="11"/>
        <v/>
      </c>
      <c r="I156" s="7"/>
      <c r="J156" s="7"/>
      <c r="K156" s="7"/>
      <c r="L156" s="7"/>
    </row>
    <row r="157" spans="1:12">
      <c r="A157" s="7"/>
      <c r="B157" s="7"/>
      <c r="C157" s="7" t="str">
        <f t="shared" ca="1" si="8"/>
        <v/>
      </c>
      <c r="D157" s="7"/>
      <c r="E157" s="5" t="str">
        <f t="shared" si="9"/>
        <v/>
      </c>
      <c r="F157" s="6" t="str">
        <f t="shared" si="10"/>
        <v/>
      </c>
      <c r="G157" s="6" t="str">
        <f t="shared" ca="1" si="11"/>
        <v/>
      </c>
      <c r="I157" s="7"/>
      <c r="J157" s="7"/>
      <c r="K157" s="7"/>
      <c r="L157" s="7"/>
    </row>
    <row r="158" spans="1:12">
      <c r="A158" s="7"/>
      <c r="B158" s="7"/>
      <c r="C158" s="7" t="str">
        <f t="shared" ca="1" si="8"/>
        <v/>
      </c>
      <c r="D158" s="7"/>
      <c r="E158" s="5" t="str">
        <f t="shared" si="9"/>
        <v/>
      </c>
      <c r="F158" s="6" t="str">
        <f t="shared" si="10"/>
        <v/>
      </c>
      <c r="G158" s="6" t="str">
        <f t="shared" ca="1" si="11"/>
        <v/>
      </c>
      <c r="I158" s="7"/>
      <c r="J158" s="7"/>
      <c r="K158" s="7"/>
      <c r="L158" s="7"/>
    </row>
    <row r="159" spans="1:12">
      <c r="A159" s="7"/>
      <c r="B159" s="7"/>
      <c r="C159" s="7" t="str">
        <f t="shared" ca="1" si="8"/>
        <v/>
      </c>
      <c r="D159" s="7"/>
      <c r="E159" s="5" t="str">
        <f t="shared" si="9"/>
        <v/>
      </c>
      <c r="F159" s="6" t="str">
        <f t="shared" si="10"/>
        <v/>
      </c>
      <c r="G159" s="6" t="str">
        <f t="shared" ca="1" si="11"/>
        <v/>
      </c>
      <c r="I159" s="7"/>
      <c r="J159" s="7"/>
      <c r="K159" s="7"/>
      <c r="L159" s="7"/>
    </row>
    <row r="160" spans="1:12">
      <c r="A160" s="7"/>
      <c r="B160" s="7"/>
      <c r="C160" s="7" t="str">
        <f t="shared" ca="1" si="8"/>
        <v/>
      </c>
      <c r="D160" s="7"/>
      <c r="E160" s="5" t="str">
        <f t="shared" si="9"/>
        <v/>
      </c>
      <c r="F160" s="6" t="str">
        <f t="shared" si="10"/>
        <v/>
      </c>
      <c r="G160" s="6" t="str">
        <f t="shared" ca="1" si="11"/>
        <v/>
      </c>
      <c r="I160" s="7"/>
      <c r="J160" s="7"/>
      <c r="K160" s="7"/>
      <c r="L160" s="7"/>
    </row>
    <row r="161" spans="1:12">
      <c r="A161" s="7"/>
      <c r="B161" s="7"/>
      <c r="C161" s="7" t="str">
        <f t="shared" ca="1" si="8"/>
        <v/>
      </c>
      <c r="D161" s="7"/>
      <c r="E161" s="5" t="str">
        <f t="shared" si="9"/>
        <v/>
      </c>
      <c r="F161" s="6" t="str">
        <f t="shared" si="10"/>
        <v/>
      </c>
      <c r="G161" s="6" t="str">
        <f t="shared" ca="1" si="11"/>
        <v/>
      </c>
      <c r="I161" s="7"/>
      <c r="J161" s="7"/>
      <c r="K161" s="7"/>
      <c r="L161" s="7"/>
    </row>
    <row r="162" spans="1:12">
      <c r="A162" s="7"/>
      <c r="B162" s="7"/>
      <c r="C162" s="7" t="str">
        <f t="shared" ca="1" si="8"/>
        <v/>
      </c>
      <c r="D162" s="7"/>
      <c r="E162" s="5" t="str">
        <f t="shared" si="9"/>
        <v/>
      </c>
      <c r="F162" s="6" t="str">
        <f t="shared" si="10"/>
        <v/>
      </c>
      <c r="G162" s="6" t="str">
        <f t="shared" ca="1" si="11"/>
        <v/>
      </c>
      <c r="I162" s="7"/>
      <c r="J162" s="7"/>
      <c r="K162" s="7"/>
      <c r="L162" s="7"/>
    </row>
    <row r="163" spans="1:12">
      <c r="A163" s="7"/>
      <c r="B163" s="7"/>
      <c r="C163" s="7" t="str">
        <f t="shared" ca="1" si="8"/>
        <v/>
      </c>
      <c r="D163" s="7"/>
      <c r="E163" s="5" t="str">
        <f t="shared" si="9"/>
        <v/>
      </c>
      <c r="F163" s="6" t="str">
        <f t="shared" si="10"/>
        <v/>
      </c>
      <c r="G163" s="6" t="str">
        <f t="shared" ca="1" si="11"/>
        <v/>
      </c>
      <c r="I163" s="7"/>
      <c r="J163" s="7"/>
      <c r="K163" s="7"/>
      <c r="L163" s="7"/>
    </row>
    <row r="164" spans="1:12">
      <c r="A164" s="7"/>
      <c r="B164" s="7"/>
      <c r="C164" s="7" t="str">
        <f t="shared" ca="1" si="8"/>
        <v/>
      </c>
      <c r="D164" s="7"/>
      <c r="E164" s="5" t="str">
        <f t="shared" si="9"/>
        <v/>
      </c>
      <c r="F164" s="6" t="str">
        <f t="shared" si="10"/>
        <v/>
      </c>
      <c r="G164" s="6" t="str">
        <f t="shared" ca="1" si="11"/>
        <v/>
      </c>
      <c r="I164" s="7"/>
      <c r="J164" s="7"/>
      <c r="K164" s="7"/>
      <c r="L164" s="7"/>
    </row>
    <row r="165" spans="1:12">
      <c r="A165" s="7"/>
      <c r="B165" s="7"/>
      <c r="C165" s="7" t="str">
        <f t="shared" ca="1" si="8"/>
        <v/>
      </c>
      <c r="D165" s="7"/>
      <c r="E165" s="5" t="str">
        <f t="shared" si="9"/>
        <v/>
      </c>
      <c r="F165" s="6" t="str">
        <f t="shared" si="10"/>
        <v/>
      </c>
      <c r="G165" s="6" t="str">
        <f t="shared" ca="1" si="11"/>
        <v/>
      </c>
      <c r="I165" s="7"/>
      <c r="J165" s="7"/>
      <c r="K165" s="7"/>
      <c r="L165" s="7"/>
    </row>
    <row r="166" spans="1:12">
      <c r="A166" s="7"/>
      <c r="B166" s="7"/>
      <c r="C166" s="7" t="str">
        <f t="shared" ca="1" si="8"/>
        <v/>
      </c>
      <c r="D166" s="7"/>
      <c r="E166" s="5" t="str">
        <f t="shared" si="9"/>
        <v/>
      </c>
      <c r="F166" s="6" t="str">
        <f t="shared" si="10"/>
        <v/>
      </c>
      <c r="G166" s="6" t="str">
        <f t="shared" ca="1" si="11"/>
        <v/>
      </c>
      <c r="I166" s="7"/>
      <c r="J166" s="7"/>
      <c r="K166" s="7"/>
      <c r="L166" s="7"/>
    </row>
    <row r="167" spans="1:12">
      <c r="A167" s="7"/>
      <c r="B167" s="7"/>
      <c r="C167" s="7" t="str">
        <f t="shared" ca="1" si="8"/>
        <v/>
      </c>
      <c r="D167" s="7"/>
      <c r="E167" s="5" t="str">
        <f t="shared" si="9"/>
        <v/>
      </c>
      <c r="F167" s="6" t="str">
        <f t="shared" si="10"/>
        <v/>
      </c>
      <c r="G167" s="6" t="str">
        <f t="shared" ca="1" si="11"/>
        <v/>
      </c>
      <c r="I167" s="7"/>
      <c r="J167" s="7"/>
      <c r="K167" s="7"/>
      <c r="L167" s="7"/>
    </row>
    <row r="168" spans="1:12">
      <c r="A168" s="7"/>
      <c r="B168" s="7"/>
      <c r="C168" s="7" t="str">
        <f t="shared" ca="1" si="8"/>
        <v/>
      </c>
      <c r="D168" s="7"/>
      <c r="E168" s="5" t="str">
        <f t="shared" si="9"/>
        <v/>
      </c>
      <c r="F168" s="6" t="str">
        <f t="shared" si="10"/>
        <v/>
      </c>
      <c r="G168" s="6" t="str">
        <f t="shared" ca="1" si="11"/>
        <v/>
      </c>
      <c r="I168" s="7"/>
      <c r="J168" s="7"/>
      <c r="K168" s="7"/>
      <c r="L168" s="7"/>
    </row>
    <row r="169" spans="1:12">
      <c r="A169" s="7"/>
      <c r="B169" s="7"/>
      <c r="C169" s="7" t="str">
        <f t="shared" ca="1" si="8"/>
        <v/>
      </c>
      <c r="D169" s="7"/>
      <c r="E169" s="5" t="str">
        <f t="shared" si="9"/>
        <v/>
      </c>
      <c r="F169" s="6" t="str">
        <f t="shared" si="10"/>
        <v/>
      </c>
      <c r="G169" s="6" t="str">
        <f t="shared" ca="1" si="11"/>
        <v/>
      </c>
      <c r="I169" s="7"/>
      <c r="J169" s="7"/>
      <c r="K169" s="7"/>
      <c r="L169" s="7"/>
    </row>
    <row r="170" spans="1:12">
      <c r="A170" s="7"/>
      <c r="B170" s="7"/>
      <c r="C170" s="7" t="str">
        <f t="shared" ca="1" si="8"/>
        <v/>
      </c>
      <c r="D170" s="7"/>
      <c r="E170" s="5" t="str">
        <f t="shared" si="9"/>
        <v/>
      </c>
      <c r="F170" s="6" t="str">
        <f t="shared" si="10"/>
        <v/>
      </c>
      <c r="G170" s="6" t="str">
        <f t="shared" ca="1" si="11"/>
        <v/>
      </c>
      <c r="I170" s="7"/>
      <c r="J170" s="7"/>
      <c r="K170" s="7"/>
      <c r="L170" s="7"/>
    </row>
    <row r="171" spans="1:12">
      <c r="A171" s="7"/>
      <c r="B171" s="7"/>
      <c r="C171" s="7" t="str">
        <f t="shared" ca="1" si="8"/>
        <v/>
      </c>
      <c r="D171" s="7"/>
      <c r="E171" s="5" t="str">
        <f t="shared" si="9"/>
        <v/>
      </c>
      <c r="F171" s="6" t="str">
        <f t="shared" si="10"/>
        <v/>
      </c>
      <c r="G171" s="6" t="str">
        <f t="shared" ca="1" si="11"/>
        <v/>
      </c>
      <c r="I171" s="7"/>
      <c r="J171" s="7"/>
      <c r="K171" s="7"/>
      <c r="L171" s="7"/>
    </row>
    <row r="172" spans="1:12">
      <c r="A172" s="7"/>
      <c r="B172" s="7"/>
      <c r="C172" s="7" t="str">
        <f t="shared" ca="1" si="8"/>
        <v/>
      </c>
      <c r="D172" s="7"/>
      <c r="E172" s="5" t="str">
        <f t="shared" si="9"/>
        <v/>
      </c>
      <c r="F172" s="6" t="str">
        <f t="shared" si="10"/>
        <v/>
      </c>
      <c r="G172" s="6" t="str">
        <f t="shared" ca="1" si="11"/>
        <v/>
      </c>
      <c r="I172" s="7"/>
      <c r="J172" s="7"/>
      <c r="K172" s="7"/>
      <c r="L172" s="7"/>
    </row>
    <row r="173" spans="1:12">
      <c r="A173" s="7"/>
      <c r="B173" s="7"/>
      <c r="C173" s="7" t="str">
        <f t="shared" ca="1" si="8"/>
        <v/>
      </c>
      <c r="D173" s="7"/>
      <c r="E173" s="5" t="str">
        <f t="shared" si="9"/>
        <v/>
      </c>
      <c r="F173" s="6" t="str">
        <f t="shared" si="10"/>
        <v/>
      </c>
      <c r="G173" s="6" t="str">
        <f t="shared" ca="1" si="11"/>
        <v/>
      </c>
      <c r="I173" s="7"/>
      <c r="J173" s="7"/>
      <c r="K173" s="7"/>
      <c r="L173" s="7"/>
    </row>
    <row r="174" spans="1:12">
      <c r="A174" s="7"/>
      <c r="B174" s="7"/>
      <c r="C174" s="7" t="str">
        <f t="shared" ca="1" si="8"/>
        <v/>
      </c>
      <c r="D174" s="7"/>
      <c r="E174" s="5" t="str">
        <f t="shared" si="9"/>
        <v/>
      </c>
      <c r="F174" s="6" t="str">
        <f t="shared" si="10"/>
        <v/>
      </c>
      <c r="G174" s="6" t="str">
        <f t="shared" ca="1" si="11"/>
        <v/>
      </c>
      <c r="I174" s="7"/>
      <c r="J174" s="7"/>
      <c r="K174" s="7"/>
      <c r="L174" s="7"/>
    </row>
    <row r="175" spans="1:12">
      <c r="A175" s="7"/>
      <c r="B175" s="7"/>
      <c r="C175" s="7" t="str">
        <f t="shared" ca="1" si="8"/>
        <v/>
      </c>
      <c r="D175" s="7"/>
      <c r="E175" s="5" t="str">
        <f t="shared" si="9"/>
        <v/>
      </c>
      <c r="F175" s="6" t="str">
        <f t="shared" si="10"/>
        <v/>
      </c>
      <c r="G175" s="6" t="str">
        <f t="shared" ca="1" si="11"/>
        <v/>
      </c>
      <c r="I175" s="7"/>
      <c r="J175" s="7"/>
      <c r="K175" s="7"/>
      <c r="L175" s="7"/>
    </row>
    <row r="176" spans="1:12">
      <c r="A176" s="7"/>
      <c r="B176" s="7"/>
      <c r="C176" s="7" t="str">
        <f t="shared" ca="1" si="8"/>
        <v/>
      </c>
      <c r="D176" s="7"/>
      <c r="E176" s="5" t="str">
        <f t="shared" si="9"/>
        <v/>
      </c>
      <c r="F176" s="6" t="str">
        <f t="shared" si="10"/>
        <v/>
      </c>
      <c r="G176" s="6" t="str">
        <f t="shared" ca="1" si="11"/>
        <v/>
      </c>
      <c r="I176" s="7"/>
      <c r="J176" s="7"/>
      <c r="K176" s="7"/>
      <c r="L176" s="7"/>
    </row>
    <row r="177" spans="1:12">
      <c r="A177" s="7"/>
      <c r="B177" s="7"/>
      <c r="C177" s="7" t="str">
        <f t="shared" ca="1" si="8"/>
        <v/>
      </c>
      <c r="D177" s="7"/>
      <c r="E177" s="5" t="str">
        <f t="shared" si="9"/>
        <v/>
      </c>
      <c r="F177" s="6" t="str">
        <f t="shared" si="10"/>
        <v/>
      </c>
      <c r="G177" s="6" t="str">
        <f t="shared" ca="1" si="11"/>
        <v/>
      </c>
      <c r="I177" s="7"/>
      <c r="J177" s="7"/>
      <c r="K177" s="7"/>
      <c r="L177" s="7"/>
    </row>
    <row r="178" spans="1:12">
      <c r="A178" s="7"/>
      <c r="B178" s="7"/>
      <c r="C178" s="7" t="str">
        <f t="shared" ca="1" si="8"/>
        <v/>
      </c>
      <c r="D178" s="7"/>
      <c r="E178" s="5" t="str">
        <f t="shared" si="9"/>
        <v/>
      </c>
      <c r="F178" s="6" t="str">
        <f t="shared" si="10"/>
        <v/>
      </c>
      <c r="G178" s="6" t="str">
        <f t="shared" ca="1" si="11"/>
        <v/>
      </c>
      <c r="I178" s="7"/>
      <c r="J178" s="7"/>
      <c r="K178" s="7"/>
      <c r="L178" s="7"/>
    </row>
    <row r="179" spans="1:12">
      <c r="A179" s="7"/>
      <c r="B179" s="7"/>
      <c r="C179" s="7" t="str">
        <f t="shared" ca="1" si="8"/>
        <v/>
      </c>
      <c r="D179" s="7"/>
      <c r="E179" s="5" t="str">
        <f t="shared" si="9"/>
        <v/>
      </c>
      <c r="F179" s="6" t="str">
        <f t="shared" si="10"/>
        <v/>
      </c>
      <c r="G179" s="6" t="str">
        <f t="shared" ca="1" si="11"/>
        <v/>
      </c>
      <c r="I179" s="7"/>
      <c r="J179" s="7"/>
      <c r="K179" s="7"/>
      <c r="L179" s="7"/>
    </row>
    <row r="180" spans="1:12">
      <c r="A180" s="7"/>
      <c r="B180" s="7"/>
      <c r="C180" s="7" t="str">
        <f t="shared" ca="1" si="8"/>
        <v/>
      </c>
      <c r="D180" s="7"/>
      <c r="E180" s="5" t="str">
        <f t="shared" si="9"/>
        <v/>
      </c>
      <c r="F180" s="6" t="str">
        <f t="shared" si="10"/>
        <v/>
      </c>
      <c r="G180" s="6" t="str">
        <f t="shared" ca="1" si="11"/>
        <v/>
      </c>
      <c r="I180" s="7"/>
      <c r="J180" s="7"/>
      <c r="K180" s="7"/>
      <c r="L180" s="7"/>
    </row>
    <row r="181" spans="1:12">
      <c r="A181" s="7"/>
      <c r="B181" s="7"/>
      <c r="C181" s="7" t="str">
        <f t="shared" ca="1" si="8"/>
        <v/>
      </c>
      <c r="D181" s="7"/>
      <c r="E181" s="5" t="str">
        <f t="shared" si="9"/>
        <v/>
      </c>
      <c r="F181" s="6" t="str">
        <f t="shared" si="10"/>
        <v/>
      </c>
      <c r="G181" s="6" t="str">
        <f t="shared" ca="1" si="11"/>
        <v/>
      </c>
      <c r="I181" s="7"/>
      <c r="J181" s="7"/>
      <c r="K181" s="7"/>
      <c r="L181" s="7"/>
    </row>
    <row r="182" spans="1:12">
      <c r="A182" s="7"/>
      <c r="B182" s="7"/>
      <c r="C182" s="7" t="str">
        <f t="shared" ca="1" si="8"/>
        <v/>
      </c>
      <c r="D182" s="7"/>
      <c r="E182" s="5" t="str">
        <f t="shared" si="9"/>
        <v/>
      </c>
      <c r="F182" s="6" t="str">
        <f t="shared" si="10"/>
        <v/>
      </c>
      <c r="G182" s="6" t="str">
        <f t="shared" ca="1" si="11"/>
        <v/>
      </c>
      <c r="I182" s="7"/>
      <c r="J182" s="7"/>
      <c r="K182" s="7"/>
      <c r="L182" s="7"/>
    </row>
    <row r="183" spans="1:12">
      <c r="A183" s="7"/>
      <c r="B183" s="7"/>
      <c r="C183" s="7" t="str">
        <f t="shared" ca="1" si="8"/>
        <v/>
      </c>
      <c r="D183" s="7"/>
      <c r="E183" s="5" t="str">
        <f t="shared" si="9"/>
        <v/>
      </c>
      <c r="F183" s="6" t="str">
        <f t="shared" si="10"/>
        <v/>
      </c>
      <c r="G183" s="6" t="str">
        <f t="shared" ca="1" si="11"/>
        <v/>
      </c>
      <c r="I183" s="7"/>
      <c r="J183" s="7"/>
      <c r="K183" s="7"/>
      <c r="L183" s="7"/>
    </row>
    <row r="184" spans="1:12">
      <c r="A184" s="7"/>
      <c r="B184" s="7"/>
      <c r="C184" s="7" t="str">
        <f t="shared" ca="1" si="8"/>
        <v/>
      </c>
      <c r="D184" s="7"/>
      <c r="E184" s="5" t="str">
        <f t="shared" si="9"/>
        <v/>
      </c>
      <c r="F184" s="6" t="str">
        <f t="shared" si="10"/>
        <v/>
      </c>
      <c r="G184" s="6" t="str">
        <f t="shared" ca="1" si="11"/>
        <v/>
      </c>
      <c r="I184" s="7"/>
      <c r="J184" s="7"/>
      <c r="K184" s="7"/>
      <c r="L184" s="7"/>
    </row>
    <row r="185" spans="1:12">
      <c r="A185" s="7"/>
      <c r="B185" s="7"/>
      <c r="C185" s="7" t="str">
        <f t="shared" ca="1" si="8"/>
        <v/>
      </c>
      <c r="D185" s="7"/>
      <c r="E185" s="5" t="str">
        <f t="shared" si="9"/>
        <v/>
      </c>
      <c r="F185" s="6" t="str">
        <f t="shared" si="10"/>
        <v/>
      </c>
      <c r="G185" s="6" t="str">
        <f t="shared" ca="1" si="11"/>
        <v/>
      </c>
      <c r="I185" s="7"/>
      <c r="J185" s="7"/>
      <c r="K185" s="7"/>
      <c r="L185" s="7"/>
    </row>
    <row r="186" spans="1:12">
      <c r="A186" s="7"/>
      <c r="B186" s="7"/>
      <c r="C186" s="7" t="str">
        <f t="shared" ca="1" si="8"/>
        <v/>
      </c>
      <c r="D186" s="7"/>
      <c r="E186" s="5" t="str">
        <f t="shared" si="9"/>
        <v/>
      </c>
      <c r="F186" s="6" t="str">
        <f t="shared" si="10"/>
        <v/>
      </c>
      <c r="G186" s="6" t="str">
        <f t="shared" ca="1" si="11"/>
        <v/>
      </c>
      <c r="I186" s="7"/>
      <c r="J186" s="7"/>
      <c r="K186" s="7"/>
      <c r="L186" s="7"/>
    </row>
    <row r="187" spans="1:12">
      <c r="A187" s="7"/>
      <c r="B187" s="7"/>
      <c r="C187" s="7" t="str">
        <f t="shared" ca="1" si="8"/>
        <v/>
      </c>
      <c r="D187" s="7"/>
      <c r="E187" s="5" t="str">
        <f t="shared" si="9"/>
        <v/>
      </c>
      <c r="F187" s="6" t="str">
        <f t="shared" si="10"/>
        <v/>
      </c>
      <c r="G187" s="6" t="str">
        <f t="shared" ca="1" si="11"/>
        <v/>
      </c>
      <c r="I187" s="7"/>
      <c r="J187" s="7"/>
      <c r="K187" s="7"/>
      <c r="L187" s="7"/>
    </row>
    <row r="188" spans="1:12">
      <c r="A188" s="7"/>
      <c r="B188" s="7"/>
      <c r="C188" s="7" t="str">
        <f t="shared" ca="1" si="8"/>
        <v/>
      </c>
      <c r="D188" s="7"/>
      <c r="E188" s="5" t="str">
        <f t="shared" si="9"/>
        <v/>
      </c>
      <c r="F188" s="6" t="str">
        <f t="shared" si="10"/>
        <v/>
      </c>
      <c r="G188" s="6" t="str">
        <f t="shared" ca="1" si="11"/>
        <v/>
      </c>
      <c r="I188" s="7"/>
      <c r="J188" s="7"/>
      <c r="K188" s="7"/>
      <c r="L188" s="7"/>
    </row>
    <row r="189" spans="1:12">
      <c r="A189" s="7"/>
      <c r="B189" s="7"/>
      <c r="C189" s="7" t="str">
        <f t="shared" ca="1" si="8"/>
        <v/>
      </c>
      <c r="D189" s="7"/>
      <c r="E189" s="5" t="str">
        <f t="shared" si="9"/>
        <v/>
      </c>
      <c r="F189" s="6" t="str">
        <f t="shared" si="10"/>
        <v/>
      </c>
      <c r="G189" s="6" t="str">
        <f t="shared" ca="1" si="11"/>
        <v/>
      </c>
      <c r="I189" s="7"/>
      <c r="J189" s="7"/>
      <c r="K189" s="7"/>
      <c r="L189" s="7"/>
    </row>
    <row r="190" spans="1:12">
      <c r="A190" s="7"/>
      <c r="B190" s="7"/>
      <c r="C190" s="7" t="str">
        <f t="shared" ca="1" si="8"/>
        <v/>
      </c>
      <c r="D190" s="7"/>
      <c r="E190" s="5" t="str">
        <f t="shared" si="9"/>
        <v/>
      </c>
      <c r="F190" s="6" t="str">
        <f t="shared" si="10"/>
        <v/>
      </c>
      <c r="G190" s="6" t="str">
        <f t="shared" ca="1" si="11"/>
        <v/>
      </c>
      <c r="I190" s="7"/>
      <c r="J190" s="7"/>
      <c r="K190" s="7"/>
      <c r="L190" s="7"/>
    </row>
    <row r="191" spans="1:12">
      <c r="A191" s="7"/>
      <c r="B191" s="7"/>
      <c r="C191" s="7" t="str">
        <f t="shared" ca="1" si="8"/>
        <v/>
      </c>
      <c r="D191" s="7"/>
      <c r="E191" s="5" t="str">
        <f t="shared" si="9"/>
        <v/>
      </c>
      <c r="F191" s="6" t="str">
        <f t="shared" si="10"/>
        <v/>
      </c>
      <c r="G191" s="6" t="str">
        <f t="shared" ca="1" si="11"/>
        <v/>
      </c>
      <c r="I191" s="7"/>
      <c r="J191" s="7"/>
      <c r="K191" s="7"/>
      <c r="L191" s="7"/>
    </row>
    <row r="192" spans="1:12">
      <c r="A192" s="7"/>
      <c r="B192" s="7"/>
      <c r="C192" s="7" t="str">
        <f t="shared" ca="1" si="8"/>
        <v/>
      </c>
      <c r="D192" s="7"/>
      <c r="E192" s="5" t="str">
        <f t="shared" si="9"/>
        <v/>
      </c>
      <c r="F192" s="6" t="str">
        <f t="shared" si="10"/>
        <v/>
      </c>
      <c r="G192" s="6" t="str">
        <f t="shared" ca="1" si="11"/>
        <v/>
      </c>
      <c r="I192" s="7"/>
      <c r="J192" s="7"/>
      <c r="K192" s="7"/>
      <c r="L192" s="7"/>
    </row>
    <row r="193" spans="1:12">
      <c r="A193" s="7"/>
      <c r="B193" s="7"/>
      <c r="C193" s="7" t="str">
        <f t="shared" ca="1" si="8"/>
        <v/>
      </c>
      <c r="D193" s="7"/>
      <c r="E193" s="5" t="str">
        <f t="shared" si="9"/>
        <v/>
      </c>
      <c r="F193" s="6" t="str">
        <f t="shared" si="10"/>
        <v/>
      </c>
      <c r="G193" s="6" t="str">
        <f t="shared" ca="1" si="11"/>
        <v/>
      </c>
      <c r="I193" s="7"/>
      <c r="J193" s="7"/>
      <c r="K193" s="7"/>
      <c r="L193" s="7"/>
    </row>
    <row r="194" spans="1:12">
      <c r="A194" s="7"/>
      <c r="B194" s="7"/>
      <c r="C194" s="7" t="str">
        <f t="shared" ca="1" si="8"/>
        <v/>
      </c>
      <c r="D194" s="7"/>
      <c r="E194" s="5" t="str">
        <f t="shared" si="9"/>
        <v/>
      </c>
      <c r="F194" s="6" t="str">
        <f t="shared" si="10"/>
        <v/>
      </c>
      <c r="G194" s="6" t="str">
        <f t="shared" ca="1" si="11"/>
        <v/>
      </c>
      <c r="I194" s="7"/>
      <c r="J194" s="7"/>
      <c r="K194" s="7"/>
      <c r="L194" s="7"/>
    </row>
    <row r="195" spans="1:12">
      <c r="A195" s="7"/>
      <c r="B195" s="7"/>
      <c r="C195" s="7" t="str">
        <f t="shared" ref="C195:C258" ca="1" si="12">IF(LEN(B195)&gt;0,RAND(),"")</f>
        <v/>
      </c>
      <c r="D195" s="7"/>
      <c r="E195" s="5" t="str">
        <f t="shared" ref="E195:E258" si="13">IF(LEN(B195),RANK(C195,$C$2:$C$300,1),"")</f>
        <v/>
      </c>
      <c r="F195" s="6" t="str">
        <f t="shared" ref="F195:F258" si="14">IF(LEN(E195),INDEX($B$2:$B$300,E195),"")</f>
        <v/>
      </c>
      <c r="G195" s="6" t="str">
        <f t="shared" ref="G195:G258" ca="1" si="15">IF(LEN(D195)&gt;0,"",C195)</f>
        <v/>
      </c>
      <c r="I195" s="7"/>
      <c r="J195" s="7"/>
      <c r="K195" s="7"/>
      <c r="L195" s="7"/>
    </row>
    <row r="196" spans="1:12">
      <c r="A196" s="7"/>
      <c r="B196" s="7"/>
      <c r="C196" s="7" t="str">
        <f t="shared" ca="1" si="12"/>
        <v/>
      </c>
      <c r="D196" s="7"/>
      <c r="E196" s="5" t="str">
        <f t="shared" si="13"/>
        <v/>
      </c>
      <c r="F196" s="6" t="str">
        <f t="shared" si="14"/>
        <v/>
      </c>
      <c r="G196" s="6" t="str">
        <f t="shared" ca="1" si="15"/>
        <v/>
      </c>
      <c r="I196" s="7"/>
      <c r="J196" s="7"/>
      <c r="K196" s="7"/>
      <c r="L196" s="7"/>
    </row>
    <row r="197" spans="1:12">
      <c r="A197" s="7"/>
      <c r="B197" s="7"/>
      <c r="C197" s="7" t="str">
        <f t="shared" ca="1" si="12"/>
        <v/>
      </c>
      <c r="D197" s="7"/>
      <c r="E197" s="5" t="str">
        <f t="shared" si="13"/>
        <v/>
      </c>
      <c r="F197" s="6" t="str">
        <f t="shared" si="14"/>
        <v/>
      </c>
      <c r="G197" s="6" t="str">
        <f t="shared" ca="1" si="15"/>
        <v/>
      </c>
      <c r="I197" s="7"/>
      <c r="J197" s="7"/>
      <c r="K197" s="7"/>
      <c r="L197" s="7"/>
    </row>
    <row r="198" spans="1:12">
      <c r="A198" s="7"/>
      <c r="B198" s="7"/>
      <c r="C198" s="7" t="str">
        <f t="shared" ca="1" si="12"/>
        <v/>
      </c>
      <c r="D198" s="7"/>
      <c r="E198" s="5" t="str">
        <f t="shared" si="13"/>
        <v/>
      </c>
      <c r="F198" s="6" t="str">
        <f t="shared" si="14"/>
        <v/>
      </c>
      <c r="G198" s="6" t="str">
        <f t="shared" ca="1" si="15"/>
        <v/>
      </c>
      <c r="I198" s="7"/>
      <c r="J198" s="7"/>
      <c r="K198" s="7"/>
      <c r="L198" s="7"/>
    </row>
    <row r="199" spans="1:12">
      <c r="A199" s="7"/>
      <c r="B199" s="7"/>
      <c r="C199" s="7" t="str">
        <f t="shared" ca="1" si="12"/>
        <v/>
      </c>
      <c r="D199" s="7"/>
      <c r="E199" s="5" t="str">
        <f t="shared" si="13"/>
        <v/>
      </c>
      <c r="F199" s="6" t="str">
        <f t="shared" si="14"/>
        <v/>
      </c>
      <c r="G199" s="6" t="str">
        <f t="shared" ca="1" si="15"/>
        <v/>
      </c>
      <c r="I199" s="7"/>
      <c r="J199" s="7"/>
      <c r="K199" s="7"/>
      <c r="L199" s="7"/>
    </row>
    <row r="200" spans="1:12">
      <c r="A200" s="7"/>
      <c r="B200" s="7"/>
      <c r="C200" s="7" t="str">
        <f t="shared" ca="1" si="12"/>
        <v/>
      </c>
      <c r="D200" s="7"/>
      <c r="E200" s="5" t="str">
        <f t="shared" si="13"/>
        <v/>
      </c>
      <c r="F200" s="6" t="str">
        <f t="shared" si="14"/>
        <v/>
      </c>
      <c r="G200" s="6" t="str">
        <f t="shared" ca="1" si="15"/>
        <v/>
      </c>
      <c r="I200" s="7"/>
      <c r="J200" s="7"/>
      <c r="K200" s="7"/>
      <c r="L200" s="7"/>
    </row>
    <row r="201" spans="1:12">
      <c r="A201" s="7"/>
      <c r="B201" s="7"/>
      <c r="C201" s="7" t="str">
        <f t="shared" ca="1" si="12"/>
        <v/>
      </c>
      <c r="D201" s="7"/>
      <c r="E201" s="5" t="str">
        <f t="shared" si="13"/>
        <v/>
      </c>
      <c r="F201" s="6" t="str">
        <f t="shared" si="14"/>
        <v/>
      </c>
      <c r="G201" s="6" t="str">
        <f t="shared" ca="1" si="15"/>
        <v/>
      </c>
      <c r="I201" s="7"/>
      <c r="J201" s="7"/>
      <c r="K201" s="7"/>
      <c r="L201" s="7"/>
    </row>
    <row r="202" spans="1:12">
      <c r="A202" s="7"/>
      <c r="B202" s="7"/>
      <c r="C202" s="7" t="str">
        <f t="shared" ca="1" si="12"/>
        <v/>
      </c>
      <c r="D202" s="7"/>
      <c r="E202" s="5" t="str">
        <f t="shared" si="13"/>
        <v/>
      </c>
      <c r="F202" s="6" t="str">
        <f t="shared" si="14"/>
        <v/>
      </c>
      <c r="G202" s="6" t="str">
        <f t="shared" ca="1" si="15"/>
        <v/>
      </c>
      <c r="I202" s="7"/>
      <c r="J202" s="7"/>
      <c r="K202" s="7"/>
      <c r="L202" s="7"/>
    </row>
    <row r="203" spans="1:12">
      <c r="A203" s="7"/>
      <c r="B203" s="7"/>
      <c r="C203" s="7" t="str">
        <f t="shared" ca="1" si="12"/>
        <v/>
      </c>
      <c r="D203" s="7"/>
      <c r="E203" s="5" t="str">
        <f t="shared" si="13"/>
        <v/>
      </c>
      <c r="F203" s="6" t="str">
        <f t="shared" si="14"/>
        <v/>
      </c>
      <c r="G203" s="6" t="str">
        <f t="shared" ca="1" si="15"/>
        <v/>
      </c>
      <c r="I203" s="7"/>
      <c r="J203" s="7"/>
      <c r="K203" s="7"/>
      <c r="L203" s="7"/>
    </row>
    <row r="204" spans="1:12">
      <c r="A204" s="7"/>
      <c r="B204" s="7"/>
      <c r="C204" s="7" t="str">
        <f t="shared" ca="1" si="12"/>
        <v/>
      </c>
      <c r="D204" s="7"/>
      <c r="E204" s="5" t="str">
        <f t="shared" si="13"/>
        <v/>
      </c>
      <c r="F204" s="6" t="str">
        <f t="shared" si="14"/>
        <v/>
      </c>
      <c r="G204" s="6" t="str">
        <f t="shared" ca="1" si="15"/>
        <v/>
      </c>
      <c r="I204" s="7"/>
      <c r="J204" s="7"/>
      <c r="K204" s="7"/>
      <c r="L204" s="7"/>
    </row>
    <row r="205" spans="1:12">
      <c r="A205" s="7"/>
      <c r="B205" s="7"/>
      <c r="C205" s="7" t="str">
        <f t="shared" ca="1" si="12"/>
        <v/>
      </c>
      <c r="D205" s="7"/>
      <c r="E205" s="5" t="str">
        <f t="shared" si="13"/>
        <v/>
      </c>
      <c r="F205" s="6" t="str">
        <f t="shared" si="14"/>
        <v/>
      </c>
      <c r="G205" s="6" t="str">
        <f t="shared" ca="1" si="15"/>
        <v/>
      </c>
      <c r="I205" s="7"/>
      <c r="J205" s="7"/>
      <c r="K205" s="7"/>
      <c r="L205" s="7"/>
    </row>
    <row r="206" spans="1:12">
      <c r="A206" s="7"/>
      <c r="B206" s="7"/>
      <c r="C206" s="7" t="str">
        <f t="shared" ca="1" si="12"/>
        <v/>
      </c>
      <c r="D206" s="7"/>
      <c r="E206" s="5" t="str">
        <f t="shared" si="13"/>
        <v/>
      </c>
      <c r="F206" s="6" t="str">
        <f t="shared" si="14"/>
        <v/>
      </c>
      <c r="G206" s="6" t="str">
        <f t="shared" ca="1" si="15"/>
        <v/>
      </c>
      <c r="I206" s="7"/>
      <c r="J206" s="7"/>
      <c r="K206" s="7"/>
      <c r="L206" s="7"/>
    </row>
    <row r="207" spans="1:12">
      <c r="A207" s="7"/>
      <c r="B207" s="7"/>
      <c r="C207" s="7" t="str">
        <f t="shared" ca="1" si="12"/>
        <v/>
      </c>
      <c r="D207" s="7"/>
      <c r="E207" s="5" t="str">
        <f t="shared" si="13"/>
        <v/>
      </c>
      <c r="F207" s="6" t="str">
        <f t="shared" si="14"/>
        <v/>
      </c>
      <c r="G207" s="6" t="str">
        <f t="shared" ca="1" si="15"/>
        <v/>
      </c>
      <c r="I207" s="7"/>
      <c r="J207" s="7"/>
      <c r="K207" s="7"/>
      <c r="L207" s="7"/>
    </row>
    <row r="208" spans="1:12">
      <c r="A208" s="7"/>
      <c r="B208" s="7"/>
      <c r="C208" s="7" t="str">
        <f t="shared" ca="1" si="12"/>
        <v/>
      </c>
      <c r="D208" s="7"/>
      <c r="E208" s="5" t="str">
        <f t="shared" si="13"/>
        <v/>
      </c>
      <c r="F208" s="6" t="str">
        <f t="shared" si="14"/>
        <v/>
      </c>
      <c r="G208" s="6" t="str">
        <f t="shared" ca="1" si="15"/>
        <v/>
      </c>
      <c r="I208" s="7"/>
      <c r="J208" s="7"/>
      <c r="K208" s="7"/>
      <c r="L208" s="7"/>
    </row>
    <row r="209" spans="1:12">
      <c r="A209" s="7"/>
      <c r="B209" s="7"/>
      <c r="C209" s="7" t="str">
        <f t="shared" ca="1" si="12"/>
        <v/>
      </c>
      <c r="D209" s="7"/>
      <c r="E209" s="5" t="str">
        <f t="shared" si="13"/>
        <v/>
      </c>
      <c r="F209" s="6" t="str">
        <f t="shared" si="14"/>
        <v/>
      </c>
      <c r="G209" s="6" t="str">
        <f t="shared" ca="1" si="15"/>
        <v/>
      </c>
      <c r="I209" s="7"/>
      <c r="J209" s="7"/>
      <c r="K209" s="7"/>
      <c r="L209" s="7"/>
    </row>
    <row r="210" spans="1:12">
      <c r="A210" s="7"/>
      <c r="B210" s="7"/>
      <c r="C210" s="7" t="str">
        <f t="shared" ca="1" si="12"/>
        <v/>
      </c>
      <c r="D210" s="7"/>
      <c r="E210" s="5" t="str">
        <f t="shared" si="13"/>
        <v/>
      </c>
      <c r="F210" s="6" t="str">
        <f t="shared" si="14"/>
        <v/>
      </c>
      <c r="G210" s="6" t="str">
        <f t="shared" ca="1" si="15"/>
        <v/>
      </c>
      <c r="I210" s="7"/>
      <c r="J210" s="7"/>
      <c r="K210" s="7"/>
      <c r="L210" s="7"/>
    </row>
    <row r="211" spans="1:12">
      <c r="A211" s="7"/>
      <c r="B211" s="7"/>
      <c r="C211" s="7" t="str">
        <f t="shared" ca="1" si="12"/>
        <v/>
      </c>
      <c r="D211" s="7"/>
      <c r="E211" s="5" t="str">
        <f t="shared" si="13"/>
        <v/>
      </c>
      <c r="F211" s="6" t="str">
        <f t="shared" si="14"/>
        <v/>
      </c>
      <c r="G211" s="6" t="str">
        <f t="shared" ca="1" si="15"/>
        <v/>
      </c>
      <c r="I211" s="7"/>
      <c r="J211" s="7"/>
      <c r="K211" s="7"/>
      <c r="L211" s="7"/>
    </row>
    <row r="212" spans="1:12">
      <c r="A212" s="7"/>
      <c r="B212" s="7"/>
      <c r="C212" s="7" t="str">
        <f t="shared" ca="1" si="12"/>
        <v/>
      </c>
      <c r="D212" s="7"/>
      <c r="E212" s="5" t="str">
        <f t="shared" si="13"/>
        <v/>
      </c>
      <c r="F212" s="6" t="str">
        <f t="shared" si="14"/>
        <v/>
      </c>
      <c r="G212" s="6" t="str">
        <f t="shared" ca="1" si="15"/>
        <v/>
      </c>
      <c r="I212" s="7"/>
      <c r="J212" s="7"/>
      <c r="K212" s="7"/>
      <c r="L212" s="7"/>
    </row>
    <row r="213" spans="1:12">
      <c r="A213" s="7"/>
      <c r="B213" s="7"/>
      <c r="C213" s="7" t="str">
        <f t="shared" ca="1" si="12"/>
        <v/>
      </c>
      <c r="D213" s="7"/>
      <c r="E213" s="5" t="str">
        <f t="shared" si="13"/>
        <v/>
      </c>
      <c r="F213" s="6" t="str">
        <f t="shared" si="14"/>
        <v/>
      </c>
      <c r="G213" s="6" t="str">
        <f t="shared" ca="1" si="15"/>
        <v/>
      </c>
      <c r="I213" s="7"/>
      <c r="J213" s="7"/>
      <c r="K213" s="7"/>
      <c r="L213" s="7"/>
    </row>
    <row r="214" spans="1:12">
      <c r="A214" s="7"/>
      <c r="B214" s="7"/>
      <c r="C214" s="7" t="str">
        <f t="shared" ca="1" si="12"/>
        <v/>
      </c>
      <c r="D214" s="7"/>
      <c r="E214" s="5" t="str">
        <f t="shared" si="13"/>
        <v/>
      </c>
      <c r="F214" s="6" t="str">
        <f t="shared" si="14"/>
        <v/>
      </c>
      <c r="G214" s="6" t="str">
        <f t="shared" ca="1" si="15"/>
        <v/>
      </c>
      <c r="I214" s="7"/>
      <c r="J214" s="7"/>
      <c r="K214" s="7"/>
      <c r="L214" s="7"/>
    </row>
    <row r="215" spans="1:12">
      <c r="A215" s="7"/>
      <c r="B215" s="7"/>
      <c r="C215" s="7" t="str">
        <f t="shared" ca="1" si="12"/>
        <v/>
      </c>
      <c r="D215" s="7"/>
      <c r="E215" s="5" t="str">
        <f t="shared" si="13"/>
        <v/>
      </c>
      <c r="F215" s="6" t="str">
        <f t="shared" si="14"/>
        <v/>
      </c>
      <c r="G215" s="6" t="str">
        <f t="shared" ca="1" si="15"/>
        <v/>
      </c>
      <c r="I215" s="7"/>
      <c r="J215" s="7"/>
      <c r="K215" s="7"/>
      <c r="L215" s="7"/>
    </row>
    <row r="216" spans="1:12">
      <c r="A216" s="7"/>
      <c r="B216" s="7"/>
      <c r="C216" s="7" t="str">
        <f t="shared" ca="1" si="12"/>
        <v/>
      </c>
      <c r="D216" s="7"/>
      <c r="E216" s="5" t="str">
        <f t="shared" si="13"/>
        <v/>
      </c>
      <c r="F216" s="6" t="str">
        <f t="shared" si="14"/>
        <v/>
      </c>
      <c r="G216" s="6" t="str">
        <f t="shared" ca="1" si="15"/>
        <v/>
      </c>
      <c r="I216" s="7"/>
      <c r="J216" s="7"/>
      <c r="K216" s="7"/>
      <c r="L216" s="7"/>
    </row>
    <row r="217" spans="1:12">
      <c r="A217" s="7"/>
      <c r="B217" s="7"/>
      <c r="C217" s="7" t="str">
        <f t="shared" ca="1" si="12"/>
        <v/>
      </c>
      <c r="D217" s="7"/>
      <c r="E217" s="5" t="str">
        <f t="shared" si="13"/>
        <v/>
      </c>
      <c r="F217" s="6" t="str">
        <f t="shared" si="14"/>
        <v/>
      </c>
      <c r="G217" s="6" t="str">
        <f t="shared" ca="1" si="15"/>
        <v/>
      </c>
      <c r="I217" s="7"/>
      <c r="J217" s="7"/>
      <c r="K217" s="7"/>
      <c r="L217" s="7"/>
    </row>
    <row r="218" spans="1:12">
      <c r="A218" s="7"/>
      <c r="B218" s="7"/>
      <c r="C218" s="7" t="str">
        <f t="shared" ca="1" si="12"/>
        <v/>
      </c>
      <c r="D218" s="7"/>
      <c r="E218" s="5" t="str">
        <f t="shared" si="13"/>
        <v/>
      </c>
      <c r="F218" s="6" t="str">
        <f t="shared" si="14"/>
        <v/>
      </c>
      <c r="G218" s="6" t="str">
        <f t="shared" ca="1" si="15"/>
        <v/>
      </c>
      <c r="I218" s="7"/>
      <c r="J218" s="7"/>
      <c r="K218" s="7"/>
      <c r="L218" s="7"/>
    </row>
    <row r="219" spans="1:12">
      <c r="A219" s="7"/>
      <c r="B219" s="7"/>
      <c r="C219" s="7" t="str">
        <f t="shared" ca="1" si="12"/>
        <v/>
      </c>
      <c r="D219" s="7"/>
      <c r="E219" s="5" t="str">
        <f t="shared" si="13"/>
        <v/>
      </c>
      <c r="F219" s="6" t="str">
        <f t="shared" si="14"/>
        <v/>
      </c>
      <c r="G219" s="6" t="str">
        <f t="shared" ca="1" si="15"/>
        <v/>
      </c>
      <c r="I219" s="7"/>
      <c r="J219" s="7"/>
      <c r="K219" s="7"/>
      <c r="L219" s="7"/>
    </row>
    <row r="220" spans="1:12">
      <c r="A220" s="7"/>
      <c r="B220" s="7"/>
      <c r="C220" s="7" t="str">
        <f t="shared" ca="1" si="12"/>
        <v/>
      </c>
      <c r="D220" s="7"/>
      <c r="E220" s="5" t="str">
        <f t="shared" si="13"/>
        <v/>
      </c>
      <c r="F220" s="6" t="str">
        <f t="shared" si="14"/>
        <v/>
      </c>
      <c r="G220" s="6" t="str">
        <f t="shared" ca="1" si="15"/>
        <v/>
      </c>
      <c r="I220" s="7"/>
      <c r="J220" s="7"/>
      <c r="K220" s="7"/>
      <c r="L220" s="7"/>
    </row>
    <row r="221" spans="1:12">
      <c r="A221" s="7"/>
      <c r="B221" s="7"/>
      <c r="C221" s="7" t="str">
        <f t="shared" ca="1" si="12"/>
        <v/>
      </c>
      <c r="D221" s="7"/>
      <c r="E221" s="5" t="str">
        <f t="shared" si="13"/>
        <v/>
      </c>
      <c r="F221" s="6" t="str">
        <f t="shared" si="14"/>
        <v/>
      </c>
      <c r="G221" s="6" t="str">
        <f t="shared" ca="1" si="15"/>
        <v/>
      </c>
      <c r="I221" s="7"/>
      <c r="J221" s="7"/>
      <c r="K221" s="7"/>
      <c r="L221" s="7"/>
    </row>
    <row r="222" spans="1:12">
      <c r="A222" s="7"/>
      <c r="B222" s="7"/>
      <c r="C222" s="7" t="str">
        <f t="shared" ca="1" si="12"/>
        <v/>
      </c>
      <c r="D222" s="7"/>
      <c r="E222" s="5" t="str">
        <f t="shared" si="13"/>
        <v/>
      </c>
      <c r="F222" s="6" t="str">
        <f t="shared" si="14"/>
        <v/>
      </c>
      <c r="G222" s="6" t="str">
        <f t="shared" ca="1" si="15"/>
        <v/>
      </c>
      <c r="I222" s="7"/>
      <c r="J222" s="7"/>
      <c r="K222" s="7"/>
      <c r="L222" s="7"/>
    </row>
    <row r="223" spans="1:12">
      <c r="A223" s="7"/>
      <c r="B223" s="7"/>
      <c r="C223" s="7" t="str">
        <f t="shared" ca="1" si="12"/>
        <v/>
      </c>
      <c r="D223" s="7"/>
      <c r="E223" s="5" t="str">
        <f t="shared" si="13"/>
        <v/>
      </c>
      <c r="F223" s="6" t="str">
        <f t="shared" si="14"/>
        <v/>
      </c>
      <c r="G223" s="6" t="str">
        <f t="shared" ca="1" si="15"/>
        <v/>
      </c>
      <c r="I223" s="7"/>
      <c r="J223" s="7"/>
      <c r="K223" s="7"/>
      <c r="L223" s="7"/>
    </row>
    <row r="224" spans="1:12">
      <c r="A224" s="7"/>
      <c r="B224" s="7"/>
      <c r="C224" s="7" t="str">
        <f t="shared" ca="1" si="12"/>
        <v/>
      </c>
      <c r="D224" s="7"/>
      <c r="E224" s="5" t="str">
        <f t="shared" si="13"/>
        <v/>
      </c>
      <c r="F224" s="6" t="str">
        <f t="shared" si="14"/>
        <v/>
      </c>
      <c r="G224" s="6" t="str">
        <f t="shared" ca="1" si="15"/>
        <v/>
      </c>
      <c r="I224" s="7"/>
      <c r="J224" s="7"/>
      <c r="K224" s="7"/>
      <c r="L224" s="7"/>
    </row>
    <row r="225" spans="1:12">
      <c r="A225" s="7"/>
      <c r="B225" s="7"/>
      <c r="C225" s="7" t="str">
        <f t="shared" ca="1" si="12"/>
        <v/>
      </c>
      <c r="D225" s="7"/>
      <c r="E225" s="5" t="str">
        <f t="shared" si="13"/>
        <v/>
      </c>
      <c r="F225" s="6" t="str">
        <f t="shared" si="14"/>
        <v/>
      </c>
      <c r="G225" s="6" t="str">
        <f t="shared" ca="1" si="15"/>
        <v/>
      </c>
      <c r="I225" s="7"/>
      <c r="J225" s="7"/>
      <c r="K225" s="7"/>
      <c r="L225" s="7"/>
    </row>
    <row r="226" spans="1:12">
      <c r="A226" s="7"/>
      <c r="B226" s="7"/>
      <c r="C226" s="7" t="str">
        <f t="shared" ca="1" si="12"/>
        <v/>
      </c>
      <c r="D226" s="7"/>
      <c r="E226" s="5" t="str">
        <f t="shared" si="13"/>
        <v/>
      </c>
      <c r="F226" s="6" t="str">
        <f t="shared" si="14"/>
        <v/>
      </c>
      <c r="G226" s="6" t="str">
        <f t="shared" ca="1" si="15"/>
        <v/>
      </c>
      <c r="I226" s="7"/>
      <c r="J226" s="7"/>
      <c r="K226" s="7"/>
      <c r="L226" s="7"/>
    </row>
    <row r="227" spans="1:12">
      <c r="A227" s="7"/>
      <c r="B227" s="7"/>
      <c r="C227" s="7" t="str">
        <f t="shared" ca="1" si="12"/>
        <v/>
      </c>
      <c r="D227" s="7"/>
      <c r="E227" s="5" t="str">
        <f t="shared" si="13"/>
        <v/>
      </c>
      <c r="F227" s="6" t="str">
        <f t="shared" si="14"/>
        <v/>
      </c>
      <c r="G227" s="6" t="str">
        <f t="shared" ca="1" si="15"/>
        <v/>
      </c>
      <c r="I227" s="7"/>
      <c r="J227" s="7"/>
      <c r="K227" s="7"/>
      <c r="L227" s="7"/>
    </row>
    <row r="228" spans="1:12">
      <c r="A228" s="7"/>
      <c r="B228" s="7"/>
      <c r="C228" s="7" t="str">
        <f t="shared" ca="1" si="12"/>
        <v/>
      </c>
      <c r="D228" s="7"/>
      <c r="E228" s="5" t="str">
        <f t="shared" si="13"/>
        <v/>
      </c>
      <c r="F228" s="6" t="str">
        <f t="shared" si="14"/>
        <v/>
      </c>
      <c r="G228" s="6" t="str">
        <f t="shared" ca="1" si="15"/>
        <v/>
      </c>
      <c r="I228" s="7"/>
      <c r="J228" s="7"/>
      <c r="K228" s="7"/>
      <c r="L228" s="7"/>
    </row>
    <row r="229" spans="1:12">
      <c r="A229" s="7"/>
      <c r="B229" s="7"/>
      <c r="C229" s="7" t="str">
        <f t="shared" ca="1" si="12"/>
        <v/>
      </c>
      <c r="D229" s="7"/>
      <c r="E229" s="5" t="str">
        <f t="shared" si="13"/>
        <v/>
      </c>
      <c r="F229" s="6" t="str">
        <f t="shared" si="14"/>
        <v/>
      </c>
      <c r="G229" s="6" t="str">
        <f t="shared" ca="1" si="15"/>
        <v/>
      </c>
      <c r="I229" s="7"/>
      <c r="J229" s="7"/>
      <c r="K229" s="7"/>
      <c r="L229" s="7"/>
    </row>
    <row r="230" spans="1:12">
      <c r="A230" s="7"/>
      <c r="B230" s="7"/>
      <c r="C230" s="7" t="str">
        <f t="shared" ca="1" si="12"/>
        <v/>
      </c>
      <c r="D230" s="7"/>
      <c r="E230" s="5" t="str">
        <f t="shared" si="13"/>
        <v/>
      </c>
      <c r="F230" s="6" t="str">
        <f t="shared" si="14"/>
        <v/>
      </c>
      <c r="G230" s="6" t="str">
        <f t="shared" ca="1" si="15"/>
        <v/>
      </c>
      <c r="I230" s="7"/>
      <c r="J230" s="7"/>
      <c r="K230" s="7"/>
      <c r="L230" s="7"/>
    </row>
    <row r="231" spans="1:12">
      <c r="A231" s="7"/>
      <c r="B231" s="7"/>
      <c r="C231" s="7" t="str">
        <f t="shared" ca="1" si="12"/>
        <v/>
      </c>
      <c r="D231" s="7"/>
      <c r="E231" s="5" t="str">
        <f t="shared" si="13"/>
        <v/>
      </c>
      <c r="F231" s="6" t="str">
        <f t="shared" si="14"/>
        <v/>
      </c>
      <c r="G231" s="6" t="str">
        <f t="shared" ca="1" si="15"/>
        <v/>
      </c>
      <c r="I231" s="7"/>
      <c r="J231" s="7"/>
      <c r="K231" s="7"/>
      <c r="L231" s="7"/>
    </row>
    <row r="232" spans="1:12">
      <c r="A232" s="7"/>
      <c r="B232" s="7"/>
      <c r="C232" s="7" t="str">
        <f t="shared" ca="1" si="12"/>
        <v/>
      </c>
      <c r="D232" s="7"/>
      <c r="E232" s="5" t="str">
        <f t="shared" si="13"/>
        <v/>
      </c>
      <c r="F232" s="6" t="str">
        <f t="shared" si="14"/>
        <v/>
      </c>
      <c r="G232" s="6" t="str">
        <f t="shared" ca="1" si="15"/>
        <v/>
      </c>
      <c r="I232" s="7"/>
      <c r="J232" s="7"/>
      <c r="K232" s="7"/>
      <c r="L232" s="7"/>
    </row>
    <row r="233" spans="1:12">
      <c r="A233" s="7"/>
      <c r="B233" s="7"/>
      <c r="C233" s="7" t="str">
        <f t="shared" ca="1" si="12"/>
        <v/>
      </c>
      <c r="D233" s="7"/>
      <c r="E233" s="5" t="str">
        <f t="shared" si="13"/>
        <v/>
      </c>
      <c r="F233" s="6" t="str">
        <f t="shared" si="14"/>
        <v/>
      </c>
      <c r="G233" s="6" t="str">
        <f t="shared" ca="1" si="15"/>
        <v/>
      </c>
      <c r="I233" s="7"/>
      <c r="J233" s="7"/>
      <c r="K233" s="7"/>
      <c r="L233" s="7"/>
    </row>
    <row r="234" spans="1:12">
      <c r="A234" s="7"/>
      <c r="B234" s="7"/>
      <c r="C234" s="7" t="str">
        <f t="shared" ca="1" si="12"/>
        <v/>
      </c>
      <c r="D234" s="7"/>
      <c r="E234" s="5" t="str">
        <f t="shared" si="13"/>
        <v/>
      </c>
      <c r="F234" s="6" t="str">
        <f t="shared" si="14"/>
        <v/>
      </c>
      <c r="G234" s="6" t="str">
        <f t="shared" ca="1" si="15"/>
        <v/>
      </c>
      <c r="I234" s="7"/>
      <c r="J234" s="7"/>
      <c r="K234" s="7"/>
      <c r="L234" s="7"/>
    </row>
    <row r="235" spans="1:12">
      <c r="A235" s="7"/>
      <c r="B235" s="7"/>
      <c r="C235" s="7" t="str">
        <f t="shared" ca="1" si="12"/>
        <v/>
      </c>
      <c r="D235" s="7"/>
      <c r="E235" s="5" t="str">
        <f t="shared" si="13"/>
        <v/>
      </c>
      <c r="F235" s="6" t="str">
        <f t="shared" si="14"/>
        <v/>
      </c>
      <c r="G235" s="6" t="str">
        <f t="shared" ca="1" si="15"/>
        <v/>
      </c>
      <c r="I235" s="7"/>
      <c r="J235" s="7"/>
      <c r="K235" s="7"/>
      <c r="L235" s="7"/>
    </row>
    <row r="236" spans="1:12">
      <c r="A236" s="7"/>
      <c r="B236" s="7"/>
      <c r="C236" s="7" t="str">
        <f t="shared" ca="1" si="12"/>
        <v/>
      </c>
      <c r="D236" s="7"/>
      <c r="E236" s="5" t="str">
        <f t="shared" si="13"/>
        <v/>
      </c>
      <c r="F236" s="6" t="str">
        <f t="shared" si="14"/>
        <v/>
      </c>
      <c r="G236" s="6" t="str">
        <f t="shared" ca="1" si="15"/>
        <v/>
      </c>
      <c r="I236" s="7"/>
      <c r="J236" s="7"/>
      <c r="K236" s="7"/>
      <c r="L236" s="7"/>
    </row>
    <row r="237" spans="1:12">
      <c r="A237" s="7"/>
      <c r="B237" s="7"/>
      <c r="C237" s="7" t="str">
        <f t="shared" ca="1" si="12"/>
        <v/>
      </c>
      <c r="D237" s="7"/>
      <c r="E237" s="5" t="str">
        <f t="shared" si="13"/>
        <v/>
      </c>
      <c r="F237" s="6" t="str">
        <f t="shared" si="14"/>
        <v/>
      </c>
      <c r="G237" s="6" t="str">
        <f t="shared" ca="1" si="15"/>
        <v/>
      </c>
      <c r="I237" s="7"/>
      <c r="J237" s="7"/>
      <c r="K237" s="7"/>
      <c r="L237" s="7"/>
    </row>
    <row r="238" spans="1:12">
      <c r="A238" s="7"/>
      <c r="B238" s="7"/>
      <c r="C238" s="7" t="str">
        <f t="shared" ca="1" si="12"/>
        <v/>
      </c>
      <c r="D238" s="7"/>
      <c r="E238" s="5" t="str">
        <f t="shared" si="13"/>
        <v/>
      </c>
      <c r="F238" s="6" t="str">
        <f t="shared" si="14"/>
        <v/>
      </c>
      <c r="G238" s="6" t="str">
        <f t="shared" ca="1" si="15"/>
        <v/>
      </c>
      <c r="I238" s="7"/>
      <c r="J238" s="7"/>
      <c r="K238" s="7"/>
      <c r="L238" s="7"/>
    </row>
    <row r="239" spans="1:12">
      <c r="A239" s="7"/>
      <c r="B239" s="7"/>
      <c r="C239" s="7" t="str">
        <f t="shared" ca="1" si="12"/>
        <v/>
      </c>
      <c r="D239" s="7"/>
      <c r="E239" s="5" t="str">
        <f t="shared" si="13"/>
        <v/>
      </c>
      <c r="F239" s="6" t="str">
        <f t="shared" si="14"/>
        <v/>
      </c>
      <c r="G239" s="6" t="str">
        <f t="shared" ca="1" si="15"/>
        <v/>
      </c>
      <c r="I239" s="7"/>
      <c r="J239" s="7"/>
      <c r="K239" s="7"/>
      <c r="L239" s="7"/>
    </row>
    <row r="240" spans="1:12">
      <c r="A240" s="7"/>
      <c r="B240" s="7"/>
      <c r="C240" s="7" t="str">
        <f t="shared" ca="1" si="12"/>
        <v/>
      </c>
      <c r="D240" s="7"/>
      <c r="E240" s="5" t="str">
        <f t="shared" si="13"/>
        <v/>
      </c>
      <c r="F240" s="6" t="str">
        <f t="shared" si="14"/>
        <v/>
      </c>
      <c r="G240" s="6" t="str">
        <f t="shared" ca="1" si="15"/>
        <v/>
      </c>
      <c r="I240" s="7"/>
      <c r="J240" s="7"/>
      <c r="K240" s="7"/>
      <c r="L240" s="7"/>
    </row>
    <row r="241" spans="1:12">
      <c r="A241" s="7"/>
      <c r="B241" s="7"/>
      <c r="C241" s="7" t="str">
        <f t="shared" ca="1" si="12"/>
        <v/>
      </c>
      <c r="D241" s="7"/>
      <c r="E241" s="5" t="str">
        <f t="shared" si="13"/>
        <v/>
      </c>
      <c r="F241" s="6" t="str">
        <f t="shared" si="14"/>
        <v/>
      </c>
      <c r="G241" s="6" t="str">
        <f t="shared" ca="1" si="15"/>
        <v/>
      </c>
      <c r="I241" s="7"/>
      <c r="J241" s="7"/>
      <c r="K241" s="7"/>
      <c r="L241" s="7"/>
    </row>
    <row r="242" spans="1:12">
      <c r="A242" s="7"/>
      <c r="B242" s="7"/>
      <c r="C242" s="7" t="str">
        <f t="shared" ca="1" si="12"/>
        <v/>
      </c>
      <c r="D242" s="7"/>
      <c r="E242" s="5" t="str">
        <f t="shared" si="13"/>
        <v/>
      </c>
      <c r="F242" s="6" t="str">
        <f t="shared" si="14"/>
        <v/>
      </c>
      <c r="G242" s="6" t="str">
        <f t="shared" ca="1" si="15"/>
        <v/>
      </c>
      <c r="I242" s="7"/>
      <c r="J242" s="7"/>
      <c r="K242" s="7"/>
      <c r="L242" s="7"/>
    </row>
    <row r="243" spans="1:12">
      <c r="A243" s="7"/>
      <c r="B243" s="7"/>
      <c r="C243" s="7" t="str">
        <f t="shared" ca="1" si="12"/>
        <v/>
      </c>
      <c r="D243" s="7"/>
      <c r="E243" s="5" t="str">
        <f t="shared" si="13"/>
        <v/>
      </c>
      <c r="F243" s="6" t="str">
        <f t="shared" si="14"/>
        <v/>
      </c>
      <c r="G243" s="6" t="str">
        <f t="shared" ca="1" si="15"/>
        <v/>
      </c>
      <c r="I243" s="7"/>
      <c r="J243" s="7"/>
      <c r="K243" s="7"/>
      <c r="L243" s="7"/>
    </row>
    <row r="244" spans="1:12">
      <c r="A244" s="7"/>
      <c r="B244" s="7"/>
      <c r="C244" s="7" t="str">
        <f t="shared" ca="1" si="12"/>
        <v/>
      </c>
      <c r="D244" s="7"/>
      <c r="E244" s="5" t="str">
        <f t="shared" si="13"/>
        <v/>
      </c>
      <c r="F244" s="6" t="str">
        <f t="shared" si="14"/>
        <v/>
      </c>
      <c r="G244" s="6" t="str">
        <f t="shared" ca="1" si="15"/>
        <v/>
      </c>
      <c r="I244" s="7"/>
      <c r="J244" s="7"/>
      <c r="K244" s="7"/>
      <c r="L244" s="7"/>
    </row>
    <row r="245" spans="1:12">
      <c r="A245" s="7"/>
      <c r="B245" s="7"/>
      <c r="C245" s="7" t="str">
        <f t="shared" ca="1" si="12"/>
        <v/>
      </c>
      <c r="D245" s="7"/>
      <c r="E245" s="5" t="str">
        <f t="shared" si="13"/>
        <v/>
      </c>
      <c r="F245" s="6" t="str">
        <f t="shared" si="14"/>
        <v/>
      </c>
      <c r="G245" s="6" t="str">
        <f t="shared" ca="1" si="15"/>
        <v/>
      </c>
      <c r="I245" s="7"/>
      <c r="J245" s="7"/>
      <c r="K245" s="7"/>
      <c r="L245" s="7"/>
    </row>
    <row r="246" spans="1:12">
      <c r="A246" s="7"/>
      <c r="B246" s="7"/>
      <c r="C246" s="7" t="str">
        <f t="shared" ca="1" si="12"/>
        <v/>
      </c>
      <c r="D246" s="7"/>
      <c r="E246" s="5" t="str">
        <f t="shared" si="13"/>
        <v/>
      </c>
      <c r="F246" s="6" t="str">
        <f t="shared" si="14"/>
        <v/>
      </c>
      <c r="G246" s="6" t="str">
        <f t="shared" ca="1" si="15"/>
        <v/>
      </c>
      <c r="I246" s="7"/>
      <c r="J246" s="7"/>
      <c r="K246" s="7"/>
      <c r="L246" s="7"/>
    </row>
    <row r="247" spans="1:12">
      <c r="A247" s="7"/>
      <c r="B247" s="7"/>
      <c r="C247" s="7" t="str">
        <f t="shared" ca="1" si="12"/>
        <v/>
      </c>
      <c r="D247" s="7"/>
      <c r="E247" s="5" t="str">
        <f t="shared" si="13"/>
        <v/>
      </c>
      <c r="F247" s="6" t="str">
        <f t="shared" si="14"/>
        <v/>
      </c>
      <c r="G247" s="6" t="str">
        <f t="shared" ca="1" si="15"/>
        <v/>
      </c>
      <c r="I247" s="7"/>
      <c r="J247" s="7"/>
      <c r="K247" s="7"/>
      <c r="L247" s="7"/>
    </row>
    <row r="248" spans="1:12">
      <c r="A248" s="7"/>
      <c r="B248" s="7"/>
      <c r="C248" s="7" t="str">
        <f t="shared" ca="1" si="12"/>
        <v/>
      </c>
      <c r="D248" s="7"/>
      <c r="E248" s="5" t="str">
        <f t="shared" si="13"/>
        <v/>
      </c>
      <c r="F248" s="6" t="str">
        <f t="shared" si="14"/>
        <v/>
      </c>
      <c r="G248" s="6" t="str">
        <f t="shared" ca="1" si="15"/>
        <v/>
      </c>
      <c r="I248" s="7"/>
      <c r="J248" s="7"/>
      <c r="K248" s="7"/>
      <c r="L248" s="7"/>
    </row>
    <row r="249" spans="1:12">
      <c r="A249" s="7"/>
      <c r="B249" s="7"/>
      <c r="C249" s="7" t="str">
        <f t="shared" ca="1" si="12"/>
        <v/>
      </c>
      <c r="D249" s="7"/>
      <c r="E249" s="5" t="str">
        <f t="shared" si="13"/>
        <v/>
      </c>
      <c r="F249" s="6" t="str">
        <f t="shared" si="14"/>
        <v/>
      </c>
      <c r="G249" s="6" t="str">
        <f t="shared" ca="1" si="15"/>
        <v/>
      </c>
      <c r="I249" s="7"/>
      <c r="J249" s="7"/>
      <c r="K249" s="7"/>
      <c r="L249" s="7"/>
    </row>
    <row r="250" spans="1:12">
      <c r="A250" s="7"/>
      <c r="B250" s="7"/>
      <c r="C250" s="7" t="str">
        <f t="shared" ca="1" si="12"/>
        <v/>
      </c>
      <c r="D250" s="7"/>
      <c r="E250" s="5" t="str">
        <f t="shared" si="13"/>
        <v/>
      </c>
      <c r="F250" s="6" t="str">
        <f t="shared" si="14"/>
        <v/>
      </c>
      <c r="G250" s="6" t="str">
        <f t="shared" ca="1" si="15"/>
        <v/>
      </c>
      <c r="I250" s="7"/>
      <c r="J250" s="7"/>
      <c r="K250" s="7"/>
      <c r="L250" s="7"/>
    </row>
    <row r="251" spans="1:12">
      <c r="A251" s="7"/>
      <c r="B251" s="7"/>
      <c r="C251" s="7" t="str">
        <f t="shared" ca="1" si="12"/>
        <v/>
      </c>
      <c r="D251" s="7"/>
      <c r="E251" s="5" t="str">
        <f t="shared" si="13"/>
        <v/>
      </c>
      <c r="F251" s="6" t="str">
        <f t="shared" si="14"/>
        <v/>
      </c>
      <c r="G251" s="6" t="str">
        <f t="shared" ca="1" si="15"/>
        <v/>
      </c>
      <c r="I251" s="7"/>
      <c r="J251" s="7"/>
      <c r="K251" s="7"/>
      <c r="L251" s="7"/>
    </row>
    <row r="252" spans="1:12">
      <c r="A252" s="7"/>
      <c r="B252" s="7"/>
      <c r="C252" s="7" t="str">
        <f t="shared" ca="1" si="12"/>
        <v/>
      </c>
      <c r="D252" s="7"/>
      <c r="E252" s="5" t="str">
        <f t="shared" si="13"/>
        <v/>
      </c>
      <c r="F252" s="6" t="str">
        <f t="shared" si="14"/>
        <v/>
      </c>
      <c r="G252" s="6" t="str">
        <f t="shared" ca="1" si="15"/>
        <v/>
      </c>
      <c r="I252" s="7"/>
      <c r="J252" s="7"/>
      <c r="K252" s="7"/>
      <c r="L252" s="7"/>
    </row>
    <row r="253" spans="1:12">
      <c r="A253" s="7"/>
      <c r="B253" s="7"/>
      <c r="C253" s="7" t="str">
        <f t="shared" ca="1" si="12"/>
        <v/>
      </c>
      <c r="D253" s="7"/>
      <c r="E253" s="5" t="str">
        <f t="shared" si="13"/>
        <v/>
      </c>
      <c r="F253" s="6" t="str">
        <f t="shared" si="14"/>
        <v/>
      </c>
      <c r="G253" s="6" t="str">
        <f t="shared" ca="1" si="15"/>
        <v/>
      </c>
      <c r="I253" s="7"/>
      <c r="J253" s="7"/>
      <c r="K253" s="7"/>
      <c r="L253" s="7"/>
    </row>
    <row r="254" spans="1:12">
      <c r="A254" s="7"/>
      <c r="B254" s="7"/>
      <c r="C254" s="7" t="str">
        <f t="shared" ca="1" si="12"/>
        <v/>
      </c>
      <c r="D254" s="7"/>
      <c r="E254" s="5" t="str">
        <f t="shared" si="13"/>
        <v/>
      </c>
      <c r="F254" s="6" t="str">
        <f t="shared" si="14"/>
        <v/>
      </c>
      <c r="G254" s="6" t="str">
        <f t="shared" ca="1" si="15"/>
        <v/>
      </c>
      <c r="I254" s="7"/>
      <c r="J254" s="7"/>
      <c r="K254" s="7"/>
      <c r="L254" s="7"/>
    </row>
    <row r="255" spans="1:12">
      <c r="A255" s="7"/>
      <c r="B255" s="7"/>
      <c r="C255" s="7" t="str">
        <f t="shared" ca="1" si="12"/>
        <v/>
      </c>
      <c r="D255" s="7"/>
      <c r="E255" s="5" t="str">
        <f t="shared" si="13"/>
        <v/>
      </c>
      <c r="F255" s="6" t="str">
        <f t="shared" si="14"/>
        <v/>
      </c>
      <c r="G255" s="6" t="str">
        <f t="shared" ca="1" si="15"/>
        <v/>
      </c>
      <c r="I255" s="7"/>
      <c r="J255" s="7"/>
      <c r="K255" s="7"/>
      <c r="L255" s="7"/>
    </row>
    <row r="256" spans="1:12">
      <c r="A256" s="7"/>
      <c r="B256" s="7"/>
      <c r="C256" s="7" t="str">
        <f t="shared" ca="1" si="12"/>
        <v/>
      </c>
      <c r="D256" s="7"/>
      <c r="E256" s="5" t="str">
        <f t="shared" si="13"/>
        <v/>
      </c>
      <c r="F256" s="6" t="str">
        <f t="shared" si="14"/>
        <v/>
      </c>
      <c r="G256" s="6" t="str">
        <f t="shared" ca="1" si="15"/>
        <v/>
      </c>
      <c r="I256" s="7"/>
      <c r="J256" s="7"/>
      <c r="K256" s="7"/>
      <c r="L256" s="7"/>
    </row>
    <row r="257" spans="1:12">
      <c r="A257" s="7"/>
      <c r="B257" s="7"/>
      <c r="C257" s="7" t="str">
        <f t="shared" ca="1" si="12"/>
        <v/>
      </c>
      <c r="D257" s="7"/>
      <c r="E257" s="5" t="str">
        <f t="shared" si="13"/>
        <v/>
      </c>
      <c r="F257" s="6" t="str">
        <f t="shared" si="14"/>
        <v/>
      </c>
      <c r="G257" s="6" t="str">
        <f t="shared" ca="1" si="15"/>
        <v/>
      </c>
      <c r="I257" s="7"/>
      <c r="J257" s="7"/>
      <c r="K257" s="7"/>
      <c r="L257" s="7"/>
    </row>
    <row r="258" spans="1:12">
      <c r="A258" s="7"/>
      <c r="B258" s="7"/>
      <c r="C258" s="7" t="str">
        <f t="shared" ca="1" si="12"/>
        <v/>
      </c>
      <c r="D258" s="7"/>
      <c r="E258" s="5" t="str">
        <f t="shared" si="13"/>
        <v/>
      </c>
      <c r="F258" s="6" t="str">
        <f t="shared" si="14"/>
        <v/>
      </c>
      <c r="G258" s="6" t="str">
        <f t="shared" ca="1" si="15"/>
        <v/>
      </c>
      <c r="I258" s="7"/>
      <c r="J258" s="7"/>
      <c r="K258" s="7"/>
      <c r="L258" s="7"/>
    </row>
    <row r="259" spans="1:12">
      <c r="A259" s="7"/>
      <c r="B259" s="7"/>
      <c r="C259" s="7" t="str">
        <f t="shared" ref="C259:C300" ca="1" si="16">IF(LEN(B259)&gt;0,RAND(),"")</f>
        <v/>
      </c>
      <c r="D259" s="7"/>
      <c r="E259" s="5" t="str">
        <f t="shared" ref="E259:E300" si="17">IF(LEN(B259),RANK(C259,$C$2:$C$300,1),"")</f>
        <v/>
      </c>
      <c r="F259" s="6" t="str">
        <f t="shared" ref="F259:F300" si="18">IF(LEN(E259),INDEX($B$2:$B$300,E259),"")</f>
        <v/>
      </c>
      <c r="G259" s="6" t="str">
        <f t="shared" ref="G259:G301" ca="1" si="19">IF(LEN(D259)&gt;0,"",C259)</f>
        <v/>
      </c>
      <c r="I259" s="7"/>
      <c r="J259" s="7"/>
      <c r="K259" s="7"/>
      <c r="L259" s="7"/>
    </row>
    <row r="260" spans="1:12">
      <c r="A260" s="7"/>
      <c r="B260" s="7"/>
      <c r="C260" s="7" t="str">
        <f t="shared" ca="1" si="16"/>
        <v/>
      </c>
      <c r="D260" s="7"/>
      <c r="E260" s="5" t="str">
        <f t="shared" si="17"/>
        <v/>
      </c>
      <c r="F260" s="6" t="str">
        <f t="shared" si="18"/>
        <v/>
      </c>
      <c r="G260" s="6" t="str">
        <f t="shared" ca="1" si="19"/>
        <v/>
      </c>
      <c r="I260" s="7"/>
      <c r="J260" s="7"/>
      <c r="K260" s="7"/>
      <c r="L260" s="7"/>
    </row>
    <row r="261" spans="1:12">
      <c r="A261" s="7"/>
      <c r="B261" s="7"/>
      <c r="C261" s="7" t="str">
        <f t="shared" ca="1" si="16"/>
        <v/>
      </c>
      <c r="D261" s="7"/>
      <c r="E261" s="5" t="str">
        <f t="shared" si="17"/>
        <v/>
      </c>
      <c r="F261" s="6" t="str">
        <f t="shared" si="18"/>
        <v/>
      </c>
      <c r="G261" s="6" t="str">
        <f t="shared" ca="1" si="19"/>
        <v/>
      </c>
      <c r="I261" s="7"/>
      <c r="J261" s="7"/>
      <c r="K261" s="7"/>
      <c r="L261" s="7"/>
    </row>
    <row r="262" spans="1:12">
      <c r="A262" s="7"/>
      <c r="B262" s="7"/>
      <c r="C262" s="7" t="str">
        <f t="shared" ca="1" si="16"/>
        <v/>
      </c>
      <c r="D262" s="7"/>
      <c r="E262" s="5" t="str">
        <f t="shared" si="17"/>
        <v/>
      </c>
      <c r="F262" s="6" t="str">
        <f t="shared" si="18"/>
        <v/>
      </c>
      <c r="G262" s="6" t="str">
        <f t="shared" ca="1" si="19"/>
        <v/>
      </c>
      <c r="I262" s="7"/>
      <c r="J262" s="7"/>
      <c r="K262" s="7"/>
      <c r="L262" s="7"/>
    </row>
    <row r="263" spans="1:12">
      <c r="A263" s="7"/>
      <c r="B263" s="7"/>
      <c r="C263" s="7" t="str">
        <f t="shared" ca="1" si="16"/>
        <v/>
      </c>
      <c r="D263" s="7"/>
      <c r="E263" s="5" t="str">
        <f t="shared" si="17"/>
        <v/>
      </c>
      <c r="F263" s="6" t="str">
        <f t="shared" si="18"/>
        <v/>
      </c>
      <c r="G263" s="6" t="str">
        <f t="shared" ca="1" si="19"/>
        <v/>
      </c>
      <c r="I263" s="7"/>
      <c r="J263" s="7"/>
      <c r="K263" s="7"/>
      <c r="L263" s="7"/>
    </row>
    <row r="264" spans="1:12">
      <c r="A264" s="7"/>
      <c r="B264" s="7"/>
      <c r="C264" s="7" t="str">
        <f t="shared" ca="1" si="16"/>
        <v/>
      </c>
      <c r="D264" s="7"/>
      <c r="E264" s="5" t="str">
        <f t="shared" si="17"/>
        <v/>
      </c>
      <c r="F264" s="6" t="str">
        <f t="shared" si="18"/>
        <v/>
      </c>
      <c r="G264" s="6" t="str">
        <f t="shared" ca="1" si="19"/>
        <v/>
      </c>
      <c r="I264" s="7"/>
      <c r="J264" s="7"/>
      <c r="K264" s="7"/>
      <c r="L264" s="7"/>
    </row>
    <row r="265" spans="1:12">
      <c r="A265" s="7"/>
      <c r="B265" s="7"/>
      <c r="C265" s="7" t="str">
        <f t="shared" ca="1" si="16"/>
        <v/>
      </c>
      <c r="D265" s="7"/>
      <c r="E265" s="5" t="str">
        <f t="shared" si="17"/>
        <v/>
      </c>
      <c r="F265" s="6" t="str">
        <f t="shared" si="18"/>
        <v/>
      </c>
      <c r="G265" s="6" t="str">
        <f t="shared" ca="1" si="19"/>
        <v/>
      </c>
      <c r="I265" s="7"/>
      <c r="J265" s="7"/>
      <c r="K265" s="7"/>
      <c r="L265" s="7"/>
    </row>
    <row r="266" spans="1:12">
      <c r="A266" s="7"/>
      <c r="B266" s="7"/>
      <c r="C266" s="7" t="str">
        <f t="shared" ca="1" si="16"/>
        <v/>
      </c>
      <c r="D266" s="7"/>
      <c r="E266" s="5" t="str">
        <f t="shared" si="17"/>
        <v/>
      </c>
      <c r="F266" s="6" t="str">
        <f t="shared" si="18"/>
        <v/>
      </c>
      <c r="G266" s="6" t="str">
        <f t="shared" ca="1" si="19"/>
        <v/>
      </c>
      <c r="I266" s="7"/>
      <c r="J266" s="7"/>
      <c r="K266" s="7"/>
      <c r="L266" s="7"/>
    </row>
    <row r="267" spans="1:12">
      <c r="A267" s="7"/>
      <c r="B267" s="7"/>
      <c r="C267" s="7" t="str">
        <f t="shared" ca="1" si="16"/>
        <v/>
      </c>
      <c r="D267" s="7"/>
      <c r="E267" s="5" t="str">
        <f t="shared" si="17"/>
        <v/>
      </c>
      <c r="F267" s="6" t="str">
        <f t="shared" si="18"/>
        <v/>
      </c>
      <c r="G267" s="6" t="str">
        <f t="shared" ca="1" si="19"/>
        <v/>
      </c>
      <c r="I267" s="7"/>
      <c r="J267" s="7"/>
      <c r="K267" s="7"/>
      <c r="L267" s="7"/>
    </row>
    <row r="268" spans="1:12">
      <c r="A268" s="7"/>
      <c r="B268" s="7"/>
      <c r="C268" s="7" t="str">
        <f t="shared" ca="1" si="16"/>
        <v/>
      </c>
      <c r="D268" s="7"/>
      <c r="E268" s="5" t="str">
        <f t="shared" si="17"/>
        <v/>
      </c>
      <c r="F268" s="6" t="str">
        <f t="shared" si="18"/>
        <v/>
      </c>
      <c r="G268" s="6" t="str">
        <f t="shared" ca="1" si="19"/>
        <v/>
      </c>
      <c r="I268" s="7"/>
      <c r="J268" s="7"/>
      <c r="K268" s="7"/>
      <c r="L268" s="7"/>
    </row>
    <row r="269" spans="1:12">
      <c r="A269" s="7"/>
      <c r="B269" s="7"/>
      <c r="C269" s="7" t="str">
        <f t="shared" ca="1" si="16"/>
        <v/>
      </c>
      <c r="D269" s="7"/>
      <c r="E269" s="5" t="str">
        <f t="shared" si="17"/>
        <v/>
      </c>
      <c r="F269" s="6" t="str">
        <f t="shared" si="18"/>
        <v/>
      </c>
      <c r="G269" s="6" t="str">
        <f t="shared" ca="1" si="19"/>
        <v/>
      </c>
      <c r="I269" s="7"/>
      <c r="J269" s="7"/>
      <c r="K269" s="7"/>
      <c r="L269" s="7"/>
    </row>
    <row r="270" spans="1:12">
      <c r="A270" s="7"/>
      <c r="B270" s="7"/>
      <c r="C270" s="7" t="str">
        <f t="shared" ca="1" si="16"/>
        <v/>
      </c>
      <c r="D270" s="7"/>
      <c r="E270" s="5" t="str">
        <f t="shared" si="17"/>
        <v/>
      </c>
      <c r="F270" s="6" t="str">
        <f t="shared" si="18"/>
        <v/>
      </c>
      <c r="G270" s="6" t="str">
        <f t="shared" ca="1" si="19"/>
        <v/>
      </c>
      <c r="I270" s="7"/>
      <c r="J270" s="7"/>
      <c r="K270" s="7"/>
      <c r="L270" s="7"/>
    </row>
    <row r="271" spans="1:12">
      <c r="A271" s="7"/>
      <c r="B271" s="7"/>
      <c r="C271" s="7" t="str">
        <f t="shared" ca="1" si="16"/>
        <v/>
      </c>
      <c r="D271" s="7"/>
      <c r="E271" s="5" t="str">
        <f t="shared" si="17"/>
        <v/>
      </c>
      <c r="F271" s="6" t="str">
        <f t="shared" si="18"/>
        <v/>
      </c>
      <c r="G271" s="6" t="str">
        <f t="shared" ca="1" si="19"/>
        <v/>
      </c>
      <c r="I271" s="7"/>
      <c r="J271" s="7"/>
      <c r="K271" s="7"/>
      <c r="L271" s="7"/>
    </row>
    <row r="272" spans="1:12">
      <c r="A272" s="7"/>
      <c r="B272" s="7"/>
      <c r="C272" s="7" t="str">
        <f t="shared" ca="1" si="16"/>
        <v/>
      </c>
      <c r="D272" s="7"/>
      <c r="E272" s="5" t="str">
        <f t="shared" si="17"/>
        <v/>
      </c>
      <c r="F272" s="6" t="str">
        <f t="shared" si="18"/>
        <v/>
      </c>
      <c r="G272" s="6" t="str">
        <f t="shared" ca="1" si="19"/>
        <v/>
      </c>
      <c r="I272" s="7"/>
      <c r="J272" s="7"/>
      <c r="K272" s="7"/>
      <c r="L272" s="7"/>
    </row>
    <row r="273" spans="1:12">
      <c r="A273" s="7"/>
      <c r="B273" s="7"/>
      <c r="C273" s="7" t="str">
        <f t="shared" ca="1" si="16"/>
        <v/>
      </c>
      <c r="D273" s="7"/>
      <c r="E273" s="5" t="str">
        <f t="shared" si="17"/>
        <v/>
      </c>
      <c r="F273" s="6" t="str">
        <f t="shared" si="18"/>
        <v/>
      </c>
      <c r="G273" s="6" t="str">
        <f t="shared" ca="1" si="19"/>
        <v/>
      </c>
      <c r="I273" s="7"/>
      <c r="J273" s="7"/>
      <c r="K273" s="7"/>
      <c r="L273" s="7"/>
    </row>
    <row r="274" spans="1:12">
      <c r="A274" s="7"/>
      <c r="B274" s="7"/>
      <c r="C274" s="7" t="str">
        <f t="shared" ca="1" si="16"/>
        <v/>
      </c>
      <c r="D274" s="7"/>
      <c r="E274" s="5" t="str">
        <f t="shared" si="17"/>
        <v/>
      </c>
      <c r="F274" s="6" t="str">
        <f t="shared" si="18"/>
        <v/>
      </c>
      <c r="G274" s="6" t="str">
        <f t="shared" ca="1" si="19"/>
        <v/>
      </c>
      <c r="I274" s="7"/>
      <c r="J274" s="7"/>
      <c r="K274" s="7"/>
      <c r="L274" s="7"/>
    </row>
    <row r="275" spans="1:12">
      <c r="A275" s="7"/>
      <c r="B275" s="7"/>
      <c r="C275" s="7" t="str">
        <f t="shared" ca="1" si="16"/>
        <v/>
      </c>
      <c r="D275" s="7"/>
      <c r="E275" s="5" t="str">
        <f t="shared" si="17"/>
        <v/>
      </c>
      <c r="F275" s="6" t="str">
        <f t="shared" si="18"/>
        <v/>
      </c>
      <c r="G275" s="6" t="str">
        <f t="shared" ca="1" si="19"/>
        <v/>
      </c>
      <c r="I275" s="7"/>
      <c r="J275" s="7"/>
      <c r="K275" s="7"/>
      <c r="L275" s="7"/>
    </row>
    <row r="276" spans="1:12">
      <c r="A276" s="7"/>
      <c r="B276" s="7"/>
      <c r="C276" s="7" t="str">
        <f t="shared" ca="1" si="16"/>
        <v/>
      </c>
      <c r="D276" s="7"/>
      <c r="E276" s="5" t="str">
        <f t="shared" si="17"/>
        <v/>
      </c>
      <c r="F276" s="6" t="str">
        <f t="shared" si="18"/>
        <v/>
      </c>
      <c r="G276" s="6" t="str">
        <f t="shared" ca="1" si="19"/>
        <v/>
      </c>
      <c r="I276" s="7"/>
      <c r="J276" s="7"/>
      <c r="K276" s="7"/>
      <c r="L276" s="7"/>
    </row>
    <row r="277" spans="1:12">
      <c r="A277" s="7"/>
      <c r="B277" s="7"/>
      <c r="C277" s="7" t="str">
        <f t="shared" ca="1" si="16"/>
        <v/>
      </c>
      <c r="D277" s="7"/>
      <c r="E277" s="5" t="str">
        <f t="shared" si="17"/>
        <v/>
      </c>
      <c r="F277" s="6" t="str">
        <f t="shared" si="18"/>
        <v/>
      </c>
      <c r="G277" s="6" t="str">
        <f t="shared" ca="1" si="19"/>
        <v/>
      </c>
      <c r="I277" s="7"/>
      <c r="J277" s="7"/>
      <c r="K277" s="7"/>
      <c r="L277" s="7"/>
    </row>
    <row r="278" spans="1:12">
      <c r="A278" s="7"/>
      <c r="B278" s="7"/>
      <c r="C278" s="7" t="str">
        <f t="shared" ca="1" si="16"/>
        <v/>
      </c>
      <c r="D278" s="7"/>
      <c r="E278" s="5" t="str">
        <f t="shared" si="17"/>
        <v/>
      </c>
      <c r="F278" s="6" t="str">
        <f t="shared" si="18"/>
        <v/>
      </c>
      <c r="G278" s="6" t="str">
        <f t="shared" ca="1" si="19"/>
        <v/>
      </c>
      <c r="I278" s="7"/>
      <c r="J278" s="7"/>
      <c r="K278" s="7"/>
      <c r="L278" s="7"/>
    </row>
    <row r="279" spans="1:12">
      <c r="A279" s="7"/>
      <c r="B279" s="7"/>
      <c r="C279" s="7" t="str">
        <f t="shared" ca="1" si="16"/>
        <v/>
      </c>
      <c r="D279" s="7"/>
      <c r="E279" s="5" t="str">
        <f t="shared" si="17"/>
        <v/>
      </c>
      <c r="F279" s="6" t="str">
        <f t="shared" si="18"/>
        <v/>
      </c>
      <c r="G279" s="6" t="str">
        <f t="shared" ca="1" si="19"/>
        <v/>
      </c>
      <c r="I279" s="7"/>
      <c r="J279" s="7"/>
      <c r="K279" s="7"/>
      <c r="L279" s="7"/>
    </row>
    <row r="280" spans="1:12">
      <c r="A280" s="7"/>
      <c r="B280" s="7"/>
      <c r="C280" s="7" t="str">
        <f t="shared" ca="1" si="16"/>
        <v/>
      </c>
      <c r="D280" s="7"/>
      <c r="E280" s="5" t="str">
        <f t="shared" si="17"/>
        <v/>
      </c>
      <c r="F280" s="6" t="str">
        <f t="shared" si="18"/>
        <v/>
      </c>
      <c r="G280" s="6" t="str">
        <f t="shared" ca="1" si="19"/>
        <v/>
      </c>
      <c r="I280" s="7"/>
      <c r="J280" s="7"/>
      <c r="K280" s="7"/>
      <c r="L280" s="7"/>
    </row>
    <row r="281" spans="1:12">
      <c r="A281" s="7"/>
      <c r="B281" s="7"/>
      <c r="C281" s="7" t="str">
        <f t="shared" ca="1" si="16"/>
        <v/>
      </c>
      <c r="D281" s="7"/>
      <c r="E281" s="5" t="str">
        <f t="shared" si="17"/>
        <v/>
      </c>
      <c r="F281" s="6" t="str">
        <f t="shared" si="18"/>
        <v/>
      </c>
      <c r="G281" s="6" t="str">
        <f t="shared" ca="1" si="19"/>
        <v/>
      </c>
      <c r="I281" s="7"/>
      <c r="J281" s="7"/>
      <c r="K281" s="7"/>
      <c r="L281" s="7"/>
    </row>
    <row r="282" spans="1:12">
      <c r="A282" s="7"/>
      <c r="B282" s="7"/>
      <c r="C282" s="7" t="str">
        <f t="shared" ca="1" si="16"/>
        <v/>
      </c>
      <c r="D282" s="7"/>
      <c r="E282" s="5" t="str">
        <f t="shared" si="17"/>
        <v/>
      </c>
      <c r="F282" s="6" t="str">
        <f t="shared" si="18"/>
        <v/>
      </c>
      <c r="G282" s="6" t="str">
        <f t="shared" ca="1" si="19"/>
        <v/>
      </c>
      <c r="I282" s="7"/>
      <c r="J282" s="7"/>
      <c r="K282" s="7"/>
      <c r="L282" s="7"/>
    </row>
    <row r="283" spans="1:12">
      <c r="A283" s="7"/>
      <c r="B283" s="7"/>
      <c r="C283" s="7" t="str">
        <f t="shared" ca="1" si="16"/>
        <v/>
      </c>
      <c r="D283" s="7"/>
      <c r="E283" s="5" t="str">
        <f t="shared" si="17"/>
        <v/>
      </c>
      <c r="F283" s="6" t="str">
        <f t="shared" si="18"/>
        <v/>
      </c>
      <c r="G283" s="6" t="str">
        <f t="shared" ca="1" si="19"/>
        <v/>
      </c>
      <c r="I283" s="7"/>
      <c r="J283" s="7"/>
      <c r="K283" s="7"/>
      <c r="L283" s="7"/>
    </row>
    <row r="284" spans="1:12">
      <c r="A284" s="7"/>
      <c r="B284" s="7"/>
      <c r="C284" s="7" t="str">
        <f t="shared" ca="1" si="16"/>
        <v/>
      </c>
      <c r="D284" s="7"/>
      <c r="E284" s="5" t="str">
        <f t="shared" si="17"/>
        <v/>
      </c>
      <c r="F284" s="6" t="str">
        <f t="shared" si="18"/>
        <v/>
      </c>
      <c r="G284" s="6" t="str">
        <f t="shared" ca="1" si="19"/>
        <v/>
      </c>
      <c r="I284" s="7"/>
      <c r="J284" s="7"/>
      <c r="K284" s="7"/>
      <c r="L284" s="7"/>
    </row>
    <row r="285" spans="1:12">
      <c r="A285" s="7"/>
      <c r="B285" s="7"/>
      <c r="C285" s="7" t="str">
        <f t="shared" ca="1" si="16"/>
        <v/>
      </c>
      <c r="D285" s="7"/>
      <c r="E285" s="5" t="str">
        <f t="shared" si="17"/>
        <v/>
      </c>
      <c r="F285" s="6" t="str">
        <f t="shared" si="18"/>
        <v/>
      </c>
      <c r="G285" s="6" t="str">
        <f t="shared" ca="1" si="19"/>
        <v/>
      </c>
      <c r="I285" s="7"/>
      <c r="J285" s="7"/>
      <c r="K285" s="7"/>
      <c r="L285" s="7"/>
    </row>
    <row r="286" spans="1:12">
      <c r="A286" s="7"/>
      <c r="B286" s="7"/>
      <c r="C286" s="7" t="str">
        <f t="shared" ca="1" si="16"/>
        <v/>
      </c>
      <c r="D286" s="7"/>
      <c r="E286" s="5" t="str">
        <f t="shared" si="17"/>
        <v/>
      </c>
      <c r="F286" s="6" t="str">
        <f t="shared" si="18"/>
        <v/>
      </c>
      <c r="G286" s="6" t="str">
        <f t="shared" ca="1" si="19"/>
        <v/>
      </c>
      <c r="I286" s="7"/>
      <c r="J286" s="7"/>
      <c r="K286" s="7"/>
      <c r="L286" s="7"/>
    </row>
    <row r="287" spans="1:12">
      <c r="A287" s="7"/>
      <c r="B287" s="7"/>
      <c r="C287" s="7" t="str">
        <f t="shared" ca="1" si="16"/>
        <v/>
      </c>
      <c r="D287" s="7"/>
      <c r="E287" s="5" t="str">
        <f t="shared" si="17"/>
        <v/>
      </c>
      <c r="F287" s="6" t="str">
        <f t="shared" si="18"/>
        <v/>
      </c>
      <c r="G287" s="6" t="str">
        <f t="shared" ca="1" si="19"/>
        <v/>
      </c>
      <c r="I287" s="7"/>
      <c r="J287" s="7"/>
      <c r="K287" s="7"/>
      <c r="L287" s="7"/>
    </row>
    <row r="288" spans="1:12">
      <c r="A288" s="7"/>
      <c r="B288" s="7"/>
      <c r="C288" s="7" t="str">
        <f t="shared" ca="1" si="16"/>
        <v/>
      </c>
      <c r="D288" s="7"/>
      <c r="E288" s="5" t="str">
        <f t="shared" si="17"/>
        <v/>
      </c>
      <c r="F288" s="6" t="str">
        <f t="shared" si="18"/>
        <v/>
      </c>
      <c r="G288" s="6" t="str">
        <f t="shared" ca="1" si="19"/>
        <v/>
      </c>
      <c r="I288" s="7"/>
      <c r="J288" s="7"/>
      <c r="K288" s="7"/>
      <c r="L288" s="7"/>
    </row>
    <row r="289" spans="1:12">
      <c r="A289" s="7"/>
      <c r="B289" s="7"/>
      <c r="C289" s="7" t="str">
        <f t="shared" ca="1" si="16"/>
        <v/>
      </c>
      <c r="D289" s="7"/>
      <c r="E289" s="5" t="str">
        <f t="shared" si="17"/>
        <v/>
      </c>
      <c r="F289" s="6" t="str">
        <f t="shared" si="18"/>
        <v/>
      </c>
      <c r="G289" s="6" t="str">
        <f t="shared" ca="1" si="19"/>
        <v/>
      </c>
      <c r="I289" s="7"/>
      <c r="J289" s="7"/>
      <c r="K289" s="7"/>
      <c r="L289" s="7"/>
    </row>
    <row r="290" spans="1:12">
      <c r="A290" s="7"/>
      <c r="B290" s="7"/>
      <c r="C290" s="7" t="str">
        <f t="shared" ca="1" si="16"/>
        <v/>
      </c>
      <c r="D290" s="7"/>
      <c r="E290" s="5" t="str">
        <f t="shared" si="17"/>
        <v/>
      </c>
      <c r="F290" s="6" t="str">
        <f t="shared" si="18"/>
        <v/>
      </c>
      <c r="G290" s="6" t="str">
        <f t="shared" ca="1" si="19"/>
        <v/>
      </c>
      <c r="I290" s="7"/>
      <c r="J290" s="7"/>
      <c r="K290" s="7"/>
      <c r="L290" s="7"/>
    </row>
    <row r="291" spans="1:12">
      <c r="A291" s="7"/>
      <c r="B291" s="7"/>
      <c r="C291" s="7" t="str">
        <f t="shared" ca="1" si="16"/>
        <v/>
      </c>
      <c r="D291" s="7"/>
      <c r="E291" s="5" t="str">
        <f t="shared" si="17"/>
        <v/>
      </c>
      <c r="F291" s="6" t="str">
        <f t="shared" si="18"/>
        <v/>
      </c>
      <c r="G291" s="6" t="str">
        <f t="shared" ca="1" si="19"/>
        <v/>
      </c>
      <c r="I291" s="7"/>
      <c r="J291" s="7"/>
      <c r="K291" s="7"/>
      <c r="L291" s="7"/>
    </row>
    <row r="292" spans="1:12">
      <c r="A292" s="7"/>
      <c r="B292" s="7"/>
      <c r="C292" s="7" t="str">
        <f t="shared" ca="1" si="16"/>
        <v/>
      </c>
      <c r="D292" s="7"/>
      <c r="E292" s="5" t="str">
        <f t="shared" si="17"/>
        <v/>
      </c>
      <c r="F292" s="6" t="str">
        <f t="shared" si="18"/>
        <v/>
      </c>
      <c r="G292" s="6" t="str">
        <f t="shared" ca="1" si="19"/>
        <v/>
      </c>
      <c r="I292" s="7"/>
      <c r="J292" s="7"/>
      <c r="K292" s="7"/>
      <c r="L292" s="7"/>
    </row>
    <row r="293" spans="1:12">
      <c r="A293" s="7"/>
      <c r="B293" s="7"/>
      <c r="C293" s="7" t="str">
        <f t="shared" ca="1" si="16"/>
        <v/>
      </c>
      <c r="D293" s="7"/>
      <c r="E293" s="5" t="str">
        <f t="shared" si="17"/>
        <v/>
      </c>
      <c r="F293" s="6" t="str">
        <f t="shared" si="18"/>
        <v/>
      </c>
      <c r="G293" s="6" t="str">
        <f t="shared" ca="1" si="19"/>
        <v/>
      </c>
      <c r="I293" s="7"/>
      <c r="J293" s="7"/>
      <c r="K293" s="7"/>
      <c r="L293" s="7"/>
    </row>
    <row r="294" spans="1:12">
      <c r="A294" s="7"/>
      <c r="B294" s="7"/>
      <c r="C294" s="7" t="str">
        <f t="shared" ca="1" si="16"/>
        <v/>
      </c>
      <c r="D294" s="7"/>
      <c r="E294" s="5" t="str">
        <f t="shared" si="17"/>
        <v/>
      </c>
      <c r="F294" s="6" t="str">
        <f t="shared" si="18"/>
        <v/>
      </c>
      <c r="G294" s="6" t="str">
        <f t="shared" ca="1" si="19"/>
        <v/>
      </c>
      <c r="I294" s="7"/>
      <c r="J294" s="7"/>
      <c r="K294" s="7"/>
      <c r="L294" s="7"/>
    </row>
    <row r="295" spans="1:12">
      <c r="A295" s="7"/>
      <c r="B295" s="7"/>
      <c r="C295" s="7" t="str">
        <f t="shared" ca="1" si="16"/>
        <v/>
      </c>
      <c r="D295" s="7"/>
      <c r="E295" s="5" t="str">
        <f t="shared" si="17"/>
        <v/>
      </c>
      <c r="F295" s="6" t="str">
        <f t="shared" si="18"/>
        <v/>
      </c>
      <c r="G295" s="6" t="str">
        <f t="shared" ca="1" si="19"/>
        <v/>
      </c>
      <c r="I295" s="7"/>
      <c r="J295" s="7"/>
      <c r="K295" s="7"/>
      <c r="L295" s="7"/>
    </row>
    <row r="296" spans="1:12">
      <c r="A296" s="7"/>
      <c r="B296" s="7"/>
      <c r="C296" s="7" t="str">
        <f t="shared" ca="1" si="16"/>
        <v/>
      </c>
      <c r="D296" s="7"/>
      <c r="E296" s="5" t="str">
        <f t="shared" si="17"/>
        <v/>
      </c>
      <c r="F296" s="6" t="str">
        <f t="shared" si="18"/>
        <v/>
      </c>
      <c r="G296" s="6" t="str">
        <f t="shared" ca="1" si="19"/>
        <v/>
      </c>
      <c r="I296" s="7"/>
      <c r="J296" s="7"/>
      <c r="K296" s="7"/>
      <c r="L296" s="7"/>
    </row>
    <row r="297" spans="1:12">
      <c r="A297" s="7"/>
      <c r="B297" s="7"/>
      <c r="C297" s="7" t="str">
        <f t="shared" ca="1" si="16"/>
        <v/>
      </c>
      <c r="D297" s="7"/>
      <c r="E297" s="5" t="str">
        <f t="shared" si="17"/>
        <v/>
      </c>
      <c r="F297" s="6" t="str">
        <f t="shared" si="18"/>
        <v/>
      </c>
      <c r="G297" s="6" t="str">
        <f t="shared" ca="1" si="19"/>
        <v/>
      </c>
      <c r="I297" s="7"/>
      <c r="J297" s="7"/>
      <c r="K297" s="7"/>
      <c r="L297" s="7"/>
    </row>
    <row r="298" spans="1:12">
      <c r="A298" s="7"/>
      <c r="B298" s="7"/>
      <c r="C298" s="7" t="str">
        <f t="shared" ca="1" si="16"/>
        <v/>
      </c>
      <c r="D298" s="7"/>
      <c r="E298" s="5" t="str">
        <f t="shared" si="17"/>
        <v/>
      </c>
      <c r="F298" s="6" t="str">
        <f t="shared" si="18"/>
        <v/>
      </c>
      <c r="G298" s="6" t="str">
        <f t="shared" ca="1" si="19"/>
        <v/>
      </c>
      <c r="I298" s="7"/>
      <c r="J298" s="7"/>
      <c r="K298" s="7"/>
      <c r="L298" s="7"/>
    </row>
    <row r="299" spans="1:12">
      <c r="A299" s="7"/>
      <c r="B299" s="7"/>
      <c r="C299" s="7" t="str">
        <f t="shared" ca="1" si="16"/>
        <v/>
      </c>
      <c r="D299" s="7"/>
      <c r="E299" s="5" t="str">
        <f t="shared" si="17"/>
        <v/>
      </c>
      <c r="F299" s="6" t="str">
        <f t="shared" si="18"/>
        <v/>
      </c>
      <c r="G299" s="6" t="str">
        <f t="shared" ca="1" si="19"/>
        <v/>
      </c>
      <c r="I299" s="7"/>
      <c r="J299" s="7"/>
      <c r="K299" s="7"/>
      <c r="L299" s="7"/>
    </row>
    <row r="300" spans="1:12">
      <c r="A300" s="7"/>
      <c r="B300" s="7"/>
      <c r="C300" s="7" t="str">
        <f t="shared" ca="1" si="16"/>
        <v/>
      </c>
      <c r="D300" s="7"/>
      <c r="E300" s="5" t="str">
        <f t="shared" si="17"/>
        <v/>
      </c>
      <c r="F300" s="6" t="str">
        <f t="shared" si="18"/>
        <v/>
      </c>
      <c r="G300" s="6" t="str">
        <f t="shared" ca="1" si="19"/>
        <v/>
      </c>
      <c r="I300" s="7"/>
      <c r="J300" s="7"/>
      <c r="K300" s="7"/>
      <c r="L300" s="7"/>
    </row>
    <row r="301" spans="1:12">
      <c r="A301" s="7"/>
      <c r="B301" s="7"/>
      <c r="C301" s="7"/>
      <c r="D301" s="7"/>
      <c r="G301" s="6">
        <f t="shared" si="19"/>
        <v>0</v>
      </c>
      <c r="I301" s="7"/>
      <c r="J301" s="7"/>
      <c r="K301" s="7"/>
      <c r="L301" s="7"/>
    </row>
  </sheetData>
  <sheetProtection sheet="1" objects="1" scenarios="1"/>
  <conditionalFormatting sqref="I2">
    <cfRule type="expression" dxfId="140" priority="104">
      <formula>(J2&gt;4)</formula>
    </cfRule>
  </conditionalFormatting>
  <conditionalFormatting sqref="D2:D300">
    <cfRule type="expression" dxfId="139" priority="103">
      <formula>C2=$G$1</formula>
    </cfRule>
  </conditionalFormatting>
  <conditionalFormatting sqref="K2">
    <cfRule type="expression" dxfId="138" priority="105">
      <formula>(#REF!&gt;4)</formula>
    </cfRule>
  </conditionalFormatting>
  <conditionalFormatting sqref="I2:K2">
    <cfRule type="expression" dxfId="137" priority="106">
      <formula>$J2&gt;4</formula>
    </cfRule>
  </conditionalFormatting>
  <conditionalFormatting sqref="I3">
    <cfRule type="expression" dxfId="136" priority="100">
      <formula>(J3&gt;4)</formula>
    </cfRule>
  </conditionalFormatting>
  <conditionalFormatting sqref="K3">
    <cfRule type="expression" dxfId="135" priority="101">
      <formula>(#REF!&gt;4)</formula>
    </cfRule>
  </conditionalFormatting>
  <conditionalFormatting sqref="I3:K3">
    <cfRule type="expression" dxfId="134" priority="102">
      <formula>$J3&gt;4</formula>
    </cfRule>
  </conditionalFormatting>
  <conditionalFormatting sqref="I4">
    <cfRule type="expression" dxfId="133" priority="97">
      <formula>(J4&gt;4)</formula>
    </cfRule>
  </conditionalFormatting>
  <conditionalFormatting sqref="K4">
    <cfRule type="expression" dxfId="132" priority="98">
      <formula>(#REF!&gt;4)</formula>
    </cfRule>
  </conditionalFormatting>
  <conditionalFormatting sqref="I4:K4">
    <cfRule type="expression" dxfId="131" priority="99">
      <formula>$J4&gt;4</formula>
    </cfRule>
  </conditionalFormatting>
  <conditionalFormatting sqref="I5">
    <cfRule type="expression" dxfId="130" priority="94">
      <formula>(J5&gt;4)</formula>
    </cfRule>
  </conditionalFormatting>
  <conditionalFormatting sqref="K5">
    <cfRule type="expression" dxfId="129" priority="95">
      <formula>(#REF!&gt;4)</formula>
    </cfRule>
  </conditionalFormatting>
  <conditionalFormatting sqref="I5:K5">
    <cfRule type="expression" dxfId="128" priority="96">
      <formula>$J5&gt;4</formula>
    </cfRule>
  </conditionalFormatting>
  <conditionalFormatting sqref="I6">
    <cfRule type="expression" dxfId="127" priority="91">
      <formula>(J6&gt;4)</formula>
    </cfRule>
  </conditionalFormatting>
  <conditionalFormatting sqref="K6">
    <cfRule type="expression" dxfId="126" priority="92">
      <formula>(#REF!&gt;4)</formula>
    </cfRule>
  </conditionalFormatting>
  <conditionalFormatting sqref="I6:K6">
    <cfRule type="expression" dxfId="125" priority="93">
      <formula>$J6&gt;4</formula>
    </cfRule>
  </conditionalFormatting>
  <conditionalFormatting sqref="I7">
    <cfRule type="expression" dxfId="124" priority="88">
      <formula>(J7&gt;4)</formula>
    </cfRule>
  </conditionalFormatting>
  <conditionalFormatting sqref="K7">
    <cfRule type="expression" dxfId="123" priority="89">
      <formula>(#REF!&gt;4)</formula>
    </cfRule>
  </conditionalFormatting>
  <conditionalFormatting sqref="I7:K7">
    <cfRule type="expression" dxfId="122" priority="90">
      <formula>$J7&gt;4</formula>
    </cfRule>
  </conditionalFormatting>
  <conditionalFormatting sqref="I8">
    <cfRule type="expression" dxfId="121" priority="85">
      <formula>(J8&gt;4)</formula>
    </cfRule>
  </conditionalFormatting>
  <conditionalFormatting sqref="K8">
    <cfRule type="expression" dxfId="120" priority="86">
      <formula>(#REF!&gt;4)</formula>
    </cfRule>
  </conditionalFormatting>
  <conditionalFormatting sqref="I8:K8">
    <cfRule type="expression" dxfId="119" priority="87">
      <formula>$J8&gt;4</formula>
    </cfRule>
  </conditionalFormatting>
  <conditionalFormatting sqref="I9">
    <cfRule type="expression" dxfId="118" priority="82">
      <formula>(J9&gt;4)</formula>
    </cfRule>
  </conditionalFormatting>
  <conditionalFormatting sqref="K9">
    <cfRule type="expression" dxfId="117" priority="83">
      <formula>(#REF!&gt;4)</formula>
    </cfRule>
  </conditionalFormatting>
  <conditionalFormatting sqref="I9:K9">
    <cfRule type="expression" dxfId="116" priority="84">
      <formula>$J9&gt;4</formula>
    </cfRule>
  </conditionalFormatting>
  <conditionalFormatting sqref="I10">
    <cfRule type="expression" dxfId="115" priority="79">
      <formula>(J10&gt;4)</formula>
    </cfRule>
  </conditionalFormatting>
  <conditionalFormatting sqref="K10">
    <cfRule type="expression" dxfId="114" priority="80">
      <formula>(#REF!&gt;4)</formula>
    </cfRule>
  </conditionalFormatting>
  <conditionalFormatting sqref="I10:K10">
    <cfRule type="expression" dxfId="113" priority="81">
      <formula>$J10&gt;4</formula>
    </cfRule>
  </conditionalFormatting>
  <conditionalFormatting sqref="I11">
    <cfRule type="expression" dxfId="112" priority="76">
      <formula>(J11&gt;4)</formula>
    </cfRule>
  </conditionalFormatting>
  <conditionalFormatting sqref="K11">
    <cfRule type="expression" dxfId="111" priority="77">
      <formula>(#REF!&gt;4)</formula>
    </cfRule>
  </conditionalFormatting>
  <conditionalFormatting sqref="I11:K11">
    <cfRule type="expression" dxfId="110" priority="78">
      <formula>$J11&gt;4</formula>
    </cfRule>
  </conditionalFormatting>
  <conditionalFormatting sqref="I12">
    <cfRule type="expression" dxfId="109" priority="73">
      <formula>(J12&gt;4)</formula>
    </cfRule>
  </conditionalFormatting>
  <conditionalFormatting sqref="K12">
    <cfRule type="expression" dxfId="108" priority="74">
      <formula>(#REF!&gt;4)</formula>
    </cfRule>
  </conditionalFormatting>
  <conditionalFormatting sqref="I12:K12">
    <cfRule type="expression" dxfId="107" priority="75">
      <formula>$J12&gt;4</formula>
    </cfRule>
  </conditionalFormatting>
  <conditionalFormatting sqref="I13">
    <cfRule type="expression" dxfId="106" priority="70">
      <formula>(J13&gt;4)</formula>
    </cfRule>
  </conditionalFormatting>
  <conditionalFormatting sqref="K13">
    <cfRule type="expression" dxfId="105" priority="71">
      <formula>(#REF!&gt;4)</formula>
    </cfRule>
  </conditionalFormatting>
  <conditionalFormatting sqref="I13:K13">
    <cfRule type="expression" dxfId="104" priority="72">
      <formula>$J13&gt;4</formula>
    </cfRule>
  </conditionalFormatting>
  <conditionalFormatting sqref="I14">
    <cfRule type="expression" dxfId="103" priority="67">
      <formula>(J14&gt;4)</formula>
    </cfRule>
  </conditionalFormatting>
  <conditionalFormatting sqref="K14">
    <cfRule type="expression" dxfId="102" priority="68">
      <formula>(#REF!&gt;4)</formula>
    </cfRule>
  </conditionalFormatting>
  <conditionalFormatting sqref="I14:K14">
    <cfRule type="expression" dxfId="101" priority="69">
      <formula>$J14&gt;4</formula>
    </cfRule>
  </conditionalFormatting>
  <conditionalFormatting sqref="I15">
    <cfRule type="expression" dxfId="100" priority="64">
      <formula>(J15&gt;4)</formula>
    </cfRule>
  </conditionalFormatting>
  <conditionalFormatting sqref="K15">
    <cfRule type="expression" dxfId="99" priority="65">
      <formula>(#REF!&gt;4)</formula>
    </cfRule>
  </conditionalFormatting>
  <conditionalFormatting sqref="I15:K15">
    <cfRule type="expression" dxfId="98" priority="66">
      <formula>$J15&gt;4</formula>
    </cfRule>
  </conditionalFormatting>
  <conditionalFormatting sqref="I16">
    <cfRule type="expression" dxfId="97" priority="61">
      <formula>(J16&gt;4)</formula>
    </cfRule>
  </conditionalFormatting>
  <conditionalFormatting sqref="K16">
    <cfRule type="expression" dxfId="96" priority="62">
      <formula>(#REF!&gt;4)</formula>
    </cfRule>
  </conditionalFormatting>
  <conditionalFormatting sqref="I16:K16">
    <cfRule type="expression" dxfId="95" priority="63">
      <formula>$J16&gt;4</formula>
    </cfRule>
  </conditionalFormatting>
  <conditionalFormatting sqref="I17">
    <cfRule type="expression" dxfId="94" priority="58">
      <formula>(J17&gt;4)</formula>
    </cfRule>
  </conditionalFormatting>
  <conditionalFormatting sqref="K17">
    <cfRule type="expression" dxfId="93" priority="59">
      <formula>(#REF!&gt;4)</formula>
    </cfRule>
  </conditionalFormatting>
  <conditionalFormatting sqref="I17:K17">
    <cfRule type="expression" dxfId="92" priority="60">
      <formula>$J17&gt;4</formula>
    </cfRule>
  </conditionalFormatting>
  <conditionalFormatting sqref="I18">
    <cfRule type="expression" dxfId="91" priority="55">
      <formula>(J18&gt;4)</formula>
    </cfRule>
  </conditionalFormatting>
  <conditionalFormatting sqref="K18">
    <cfRule type="expression" dxfId="90" priority="56">
      <formula>(#REF!&gt;4)</formula>
    </cfRule>
  </conditionalFormatting>
  <conditionalFormatting sqref="I18:K18">
    <cfRule type="expression" dxfId="89" priority="57">
      <formula>$J18&gt;4</formula>
    </cfRule>
  </conditionalFormatting>
  <conditionalFormatting sqref="I19">
    <cfRule type="expression" dxfId="88" priority="52">
      <formula>(J19&gt;4)</formula>
    </cfRule>
  </conditionalFormatting>
  <conditionalFormatting sqref="K19">
    <cfRule type="expression" dxfId="87" priority="53">
      <formula>(#REF!&gt;4)</formula>
    </cfRule>
  </conditionalFormatting>
  <conditionalFormatting sqref="I19:K19">
    <cfRule type="expression" dxfId="86" priority="54">
      <formula>$J19&gt;4</formula>
    </cfRule>
  </conditionalFormatting>
  <conditionalFormatting sqref="I20">
    <cfRule type="expression" dxfId="85" priority="49">
      <formula>(J20&gt;4)</formula>
    </cfRule>
  </conditionalFormatting>
  <conditionalFormatting sqref="K20">
    <cfRule type="expression" dxfId="84" priority="50">
      <formula>(#REF!&gt;4)</formula>
    </cfRule>
  </conditionalFormatting>
  <conditionalFormatting sqref="I20:K20">
    <cfRule type="expression" dxfId="83" priority="51">
      <formula>$J20&gt;4</formula>
    </cfRule>
  </conditionalFormatting>
  <conditionalFormatting sqref="I21">
    <cfRule type="expression" dxfId="82" priority="46">
      <formula>(J21&gt;4)</formula>
    </cfRule>
  </conditionalFormatting>
  <conditionalFormatting sqref="K21">
    <cfRule type="expression" dxfId="81" priority="47">
      <formula>(#REF!&gt;4)</formula>
    </cfRule>
  </conditionalFormatting>
  <conditionalFormatting sqref="I21:K21">
    <cfRule type="expression" dxfId="80" priority="48">
      <formula>$J21&gt;4</formula>
    </cfRule>
  </conditionalFormatting>
  <conditionalFormatting sqref="I22">
    <cfRule type="expression" dxfId="79" priority="43">
      <formula>(J22&gt;4)</formula>
    </cfRule>
  </conditionalFormatting>
  <conditionalFormatting sqref="K22">
    <cfRule type="expression" dxfId="78" priority="44">
      <formula>(#REF!&gt;4)</formula>
    </cfRule>
  </conditionalFormatting>
  <conditionalFormatting sqref="I22:K22">
    <cfRule type="expression" dxfId="77" priority="45">
      <formula>$J22&gt;4</formula>
    </cfRule>
  </conditionalFormatting>
  <conditionalFormatting sqref="I23">
    <cfRule type="expression" dxfId="76" priority="40">
      <formula>(J23&gt;4)</formula>
    </cfRule>
  </conditionalFormatting>
  <conditionalFormatting sqref="K23">
    <cfRule type="expression" dxfId="75" priority="41">
      <formula>(#REF!&gt;4)</formula>
    </cfRule>
  </conditionalFormatting>
  <conditionalFormatting sqref="I23:K23">
    <cfRule type="expression" dxfId="74" priority="42">
      <formula>$J23&gt;4</formula>
    </cfRule>
  </conditionalFormatting>
  <conditionalFormatting sqref="I24">
    <cfRule type="expression" dxfId="73" priority="37">
      <formula>(J24&gt;4)</formula>
    </cfRule>
  </conditionalFormatting>
  <conditionalFormatting sqref="K24">
    <cfRule type="expression" dxfId="72" priority="38">
      <formula>(#REF!&gt;4)</formula>
    </cfRule>
  </conditionalFormatting>
  <conditionalFormatting sqref="I24:K24">
    <cfRule type="expression" dxfId="71" priority="39">
      <formula>$J24&gt;4</formula>
    </cfRule>
  </conditionalFormatting>
  <conditionalFormatting sqref="I25">
    <cfRule type="expression" dxfId="70" priority="34">
      <formula>(J25&gt;4)</formula>
    </cfRule>
  </conditionalFormatting>
  <conditionalFormatting sqref="K25">
    <cfRule type="expression" dxfId="69" priority="35">
      <formula>(#REF!&gt;4)</formula>
    </cfRule>
  </conditionalFormatting>
  <conditionalFormatting sqref="I25:K25">
    <cfRule type="expression" dxfId="68" priority="36">
      <formula>$J25&gt;4</formula>
    </cfRule>
  </conditionalFormatting>
  <conditionalFormatting sqref="I26">
    <cfRule type="expression" dxfId="67" priority="31">
      <formula>(J26&gt;4)</formula>
    </cfRule>
  </conditionalFormatting>
  <conditionalFormatting sqref="K26">
    <cfRule type="expression" dxfId="66" priority="32">
      <formula>(#REF!&gt;4)</formula>
    </cfRule>
  </conditionalFormatting>
  <conditionalFormatting sqref="I26:K26">
    <cfRule type="expression" dxfId="65" priority="33">
      <formula>$J26&gt;4</formula>
    </cfRule>
  </conditionalFormatting>
  <conditionalFormatting sqref="I27">
    <cfRule type="expression" dxfId="64" priority="28">
      <formula>(J27&gt;4)</formula>
    </cfRule>
  </conditionalFormatting>
  <conditionalFormatting sqref="K27">
    <cfRule type="expression" dxfId="63" priority="29">
      <formula>(#REF!&gt;4)</formula>
    </cfRule>
  </conditionalFormatting>
  <conditionalFormatting sqref="I27:K27">
    <cfRule type="expression" dxfId="62" priority="30">
      <formula>$J27&gt;4</formula>
    </cfRule>
  </conditionalFormatting>
  <conditionalFormatting sqref="I28">
    <cfRule type="expression" dxfId="61" priority="25">
      <formula>(J28&gt;4)</formula>
    </cfRule>
  </conditionalFormatting>
  <conditionalFormatting sqref="K28">
    <cfRule type="expression" dxfId="60" priority="26">
      <formula>(#REF!&gt;4)</formula>
    </cfRule>
  </conditionalFormatting>
  <conditionalFormatting sqref="I28:K28">
    <cfRule type="expression" dxfId="59" priority="27">
      <formula>$J28&gt;4</formula>
    </cfRule>
  </conditionalFormatting>
  <conditionalFormatting sqref="I29">
    <cfRule type="expression" dxfId="58" priority="22">
      <formula>(J29&gt;4)</formula>
    </cfRule>
  </conditionalFormatting>
  <conditionalFormatting sqref="K29">
    <cfRule type="expression" dxfId="57" priority="23">
      <formula>(#REF!&gt;4)</formula>
    </cfRule>
  </conditionalFormatting>
  <conditionalFormatting sqref="I29:K29">
    <cfRule type="expression" dxfId="56" priority="24">
      <formula>$J29&gt;4</formula>
    </cfRule>
  </conditionalFormatting>
  <conditionalFormatting sqref="I30">
    <cfRule type="expression" dxfId="55" priority="19">
      <formula>(J30&gt;4)</formula>
    </cfRule>
  </conditionalFormatting>
  <conditionalFormatting sqref="K30">
    <cfRule type="expression" dxfId="54" priority="20">
      <formula>(#REF!&gt;4)</formula>
    </cfRule>
  </conditionalFormatting>
  <conditionalFormatting sqref="I30:K30">
    <cfRule type="expression" dxfId="53" priority="21">
      <formula>$J30&gt;4</formula>
    </cfRule>
  </conditionalFormatting>
  <conditionalFormatting sqref="I31">
    <cfRule type="expression" dxfId="52" priority="16">
      <formula>(J31&gt;4)</formula>
    </cfRule>
  </conditionalFormatting>
  <conditionalFormatting sqref="K31">
    <cfRule type="expression" dxfId="51" priority="17">
      <formula>(#REF!&gt;4)</formula>
    </cfRule>
  </conditionalFormatting>
  <conditionalFormatting sqref="I31:K31">
    <cfRule type="expression" dxfId="50" priority="18">
      <formula>$J31&gt;4</formula>
    </cfRule>
  </conditionalFormatting>
  <conditionalFormatting sqref="I32">
    <cfRule type="expression" dxfId="49" priority="13">
      <formula>(J32&gt;4)</formula>
    </cfRule>
  </conditionalFormatting>
  <conditionalFormatting sqref="K32">
    <cfRule type="expression" dxfId="48" priority="14">
      <formula>(#REF!&gt;4)</formula>
    </cfRule>
  </conditionalFormatting>
  <conditionalFormatting sqref="I32:K32">
    <cfRule type="expression" dxfId="47" priority="15">
      <formula>$J32&gt;4</formula>
    </cfRule>
  </conditionalFormatting>
  <conditionalFormatting sqref="I33">
    <cfRule type="expression" dxfId="46" priority="10">
      <formula>(J33&gt;4)</formula>
    </cfRule>
  </conditionalFormatting>
  <conditionalFormatting sqref="K33">
    <cfRule type="expression" dxfId="45" priority="11">
      <formula>(#REF!&gt;4)</formula>
    </cfRule>
  </conditionalFormatting>
  <conditionalFormatting sqref="I33:K33">
    <cfRule type="expression" dxfId="44" priority="12">
      <formula>$J33&gt;4</formula>
    </cfRule>
  </conditionalFormatting>
  <conditionalFormatting sqref="I34">
    <cfRule type="expression" dxfId="43" priority="7">
      <formula>(J34&gt;4)</formula>
    </cfRule>
  </conditionalFormatting>
  <conditionalFormatting sqref="K34">
    <cfRule type="expression" dxfId="42" priority="8">
      <formula>(#REF!&gt;4)</formula>
    </cfRule>
  </conditionalFormatting>
  <conditionalFormatting sqref="I34:K34">
    <cfRule type="expression" dxfId="41" priority="9">
      <formula>$J34&gt;4</formula>
    </cfRule>
  </conditionalFormatting>
  <conditionalFormatting sqref="I35">
    <cfRule type="expression" dxfId="40" priority="4">
      <formula>(J35&gt;4)</formula>
    </cfRule>
  </conditionalFormatting>
  <conditionalFormatting sqref="K35">
    <cfRule type="expression" dxfId="39" priority="5">
      <formula>(#REF!&gt;4)</formula>
    </cfRule>
  </conditionalFormatting>
  <conditionalFormatting sqref="I35:K35">
    <cfRule type="expression" dxfId="38" priority="6">
      <formula>$J35&gt;4</formula>
    </cfRule>
  </conditionalFormatting>
  <conditionalFormatting sqref="I36">
    <cfRule type="expression" dxfId="37" priority="1">
      <formula>(J36&gt;4)</formula>
    </cfRule>
  </conditionalFormatting>
  <conditionalFormatting sqref="K36">
    <cfRule type="expression" dxfId="36" priority="2">
      <formula>(#REF!&gt;4)</formula>
    </cfRule>
  </conditionalFormatting>
  <conditionalFormatting sqref="I36:K36">
    <cfRule type="expression" dxfId="35" priority="3">
      <formula>$J36&gt;4</formula>
    </cfRule>
  </conditionalFormatting>
  <hyperlinks>
    <hyperlink ref="M11" r:id="rId1" xr:uid="{44142940-6BBA-4371-8B15-9335C7EE7438}"/>
  </hyperlinks>
  <pageMargins left="0.7" right="0.7" top="0.75" bottom="0.75" header="0.3" footer="0.3"/>
  <pageSetup orientation="portrait" horizont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E5144-B6BF-4B53-B66D-41C3C7F60D47}">
  <sheetPr codeName="Sheet30"/>
  <dimension ref="A1:Z8"/>
  <sheetViews>
    <sheetView view="pageBreakPreview" zoomScale="87" zoomScaleNormal="100" zoomScaleSheetLayoutView="100" workbookViewId="0" xr3:uid="{2B59418F-A839-5339-BB46-4922D3972791}">
      <selection activeCell="E9" sqref="E9"/>
    </sheetView>
  </sheetViews>
  <sheetFormatPr defaultRowHeight="14.25"/>
  <cols>
    <col min="1" max="5" width="23.42578125" customWidth="1"/>
    <col min="6" max="15" width="12.7109375" hidden="1" customWidth="1"/>
    <col min="16" max="26" width="9.140625" hidden="1" customWidth="1"/>
  </cols>
  <sheetData>
    <row r="1" spans="1:26" ht="68.25" customHeight="1" thickTop="1" thickBot="1">
      <c r="A1" s="16" t="s">
        <v>13</v>
      </c>
      <c r="B1" s="17"/>
      <c r="C1" s="17"/>
      <c r="D1" s="17"/>
      <c r="E1" s="18"/>
      <c r="M1" s="1">
        <f ca="1">K2+J3+I4+H5+G6</f>
        <v>1</v>
      </c>
      <c r="Y1" s="2">
        <f ca="1">MAX(G7:L7,L2:L6,M1,M8)</f>
        <v>1</v>
      </c>
      <c r="Z1" s="3" t="str">
        <f ca="1">IF(Y1&gt;4,"Bingo","")</f>
        <v/>
      </c>
    </row>
    <row r="2" spans="1:26" ht="84.4" customHeight="1" thickTop="1" thickBot="1">
      <c r="A2" s="11" t="s">
        <v>69</v>
      </c>
      <c r="B2" s="11" t="s">
        <v>15</v>
      </c>
      <c r="C2" s="11" t="s">
        <v>23</v>
      </c>
      <c r="D2" s="11" t="s">
        <v>43</v>
      </c>
      <c r="E2" s="11" t="s">
        <v>25</v>
      </c>
      <c r="G2">
        <f ca="1">(LEN(VLOOKUP(A2,INDIRECT("List!$B$1:$D$1000"),3,0))&gt;0)*1</f>
        <v>0</v>
      </c>
      <c r="H2">
        <f t="shared" ref="H2:K6" ca="1" si="0">(LEN(VLOOKUP(B2,INDIRECT("List!$B$1:$D$1000"),3,0))&gt;0)*1</f>
        <v>0</v>
      </c>
      <c r="I2">
        <f t="shared" ca="1" si="0"/>
        <v>0</v>
      </c>
      <c r="J2">
        <f t="shared" ca="1" si="0"/>
        <v>0</v>
      </c>
      <c r="K2">
        <f t="shared" ca="1" si="0"/>
        <v>0</v>
      </c>
      <c r="L2" s="1">
        <f ca="1">SUM(G2:K2)</f>
        <v>0</v>
      </c>
    </row>
    <row r="3" spans="1:26" ht="84.4" customHeight="1" thickTop="1" thickBot="1">
      <c r="A3" s="11" t="s">
        <v>39</v>
      </c>
      <c r="B3" s="11" t="s">
        <v>35</v>
      </c>
      <c r="C3" s="11" t="s">
        <v>67</v>
      </c>
      <c r="D3" s="11" t="s">
        <v>65</v>
      </c>
      <c r="E3" s="11" t="s">
        <v>7</v>
      </c>
      <c r="G3">
        <f t="shared" ref="G3:G6" ca="1" si="1">(LEN(VLOOKUP(A3,INDIRECT("List!$B$1:$D$1000"),3,0))&gt;0)*1</f>
        <v>0</v>
      </c>
      <c r="H3">
        <f t="shared" ca="1" si="0"/>
        <v>0</v>
      </c>
      <c r="I3">
        <f t="shared" ca="1" si="0"/>
        <v>0</v>
      </c>
      <c r="J3">
        <f t="shared" ca="1" si="0"/>
        <v>0</v>
      </c>
      <c r="K3">
        <f t="shared" ca="1" si="0"/>
        <v>0</v>
      </c>
      <c r="L3" s="1">
        <f t="shared" ref="L3:L6" ca="1" si="2">SUM(G3:K3)</f>
        <v>0</v>
      </c>
    </row>
    <row r="4" spans="1:26" ht="84.4" customHeight="1" thickTop="1" thickBot="1">
      <c r="A4" s="11" t="s">
        <v>51</v>
      </c>
      <c r="B4" s="11" t="s">
        <v>55</v>
      </c>
      <c r="C4" s="12" t="s">
        <v>93</v>
      </c>
      <c r="D4" s="11" t="s">
        <v>12</v>
      </c>
      <c r="E4" s="11" t="s">
        <v>49</v>
      </c>
      <c r="G4">
        <f t="shared" ca="1" si="1"/>
        <v>0</v>
      </c>
      <c r="H4">
        <f t="shared" ca="1" si="0"/>
        <v>0</v>
      </c>
      <c r="I4">
        <v>1</v>
      </c>
      <c r="J4">
        <f t="shared" ca="1" si="0"/>
        <v>0</v>
      </c>
      <c r="K4">
        <f t="shared" ca="1" si="0"/>
        <v>0</v>
      </c>
      <c r="L4" s="1">
        <f t="shared" ca="1" si="2"/>
        <v>1</v>
      </c>
    </row>
    <row r="5" spans="1:26" ht="84.4" customHeight="1" thickTop="1" thickBot="1">
      <c r="A5" s="11" t="s">
        <v>31</v>
      </c>
      <c r="B5" s="11" t="s">
        <v>21</v>
      </c>
      <c r="C5" s="11" t="s">
        <v>71</v>
      </c>
      <c r="D5" s="11" t="s">
        <v>37</v>
      </c>
      <c r="E5" s="11" t="s">
        <v>61</v>
      </c>
      <c r="G5">
        <f t="shared" ca="1" si="1"/>
        <v>0</v>
      </c>
      <c r="H5">
        <f t="shared" ca="1" si="0"/>
        <v>0</v>
      </c>
      <c r="I5">
        <f t="shared" ca="1" si="0"/>
        <v>0</v>
      </c>
      <c r="J5">
        <f t="shared" ca="1" si="0"/>
        <v>0</v>
      </c>
      <c r="K5">
        <f t="shared" ca="1" si="0"/>
        <v>0</v>
      </c>
      <c r="L5" s="1">
        <f t="shared" ca="1" si="2"/>
        <v>0</v>
      </c>
    </row>
    <row r="6" spans="1:26" ht="84.4" customHeight="1" thickTop="1" thickBot="1">
      <c r="A6" s="11" t="s">
        <v>63</v>
      </c>
      <c r="B6" s="11" t="s">
        <v>33</v>
      </c>
      <c r="C6" s="11" t="s">
        <v>9</v>
      </c>
      <c r="D6" s="11" t="s">
        <v>17</v>
      </c>
      <c r="E6" s="11" t="s">
        <v>47</v>
      </c>
      <c r="G6">
        <f t="shared" ca="1" si="1"/>
        <v>0</v>
      </c>
      <c r="H6">
        <f t="shared" ca="1" si="0"/>
        <v>0</v>
      </c>
      <c r="I6">
        <f t="shared" ca="1" si="0"/>
        <v>0</v>
      </c>
      <c r="J6">
        <f t="shared" ca="1" si="0"/>
        <v>0</v>
      </c>
      <c r="K6">
        <f t="shared" ca="1" si="0"/>
        <v>0</v>
      </c>
      <c r="L6" s="1">
        <f t="shared" ca="1" si="2"/>
        <v>0</v>
      </c>
    </row>
    <row r="7" spans="1:26" ht="14.65" thickTop="1">
      <c r="G7" s="1">
        <f ca="1">SUM(G2:G6)</f>
        <v>0</v>
      </c>
      <c r="H7" s="1">
        <f t="shared" ref="H7:K7" ca="1" si="3">SUM(H2:H6)</f>
        <v>0</v>
      </c>
      <c r="I7" s="1">
        <f t="shared" ca="1" si="3"/>
        <v>1</v>
      </c>
      <c r="J7" s="1">
        <f t="shared" ca="1" si="3"/>
        <v>0</v>
      </c>
      <c r="K7" s="1">
        <f t="shared" ca="1" si="3"/>
        <v>0</v>
      </c>
    </row>
    <row r="8" spans="1:26">
      <c r="M8" s="1">
        <f ca="1">K6+J5+I4+H3+G2</f>
        <v>1</v>
      </c>
    </row>
  </sheetData>
  <mergeCells count="1">
    <mergeCell ref="A1:E1"/>
  </mergeCells>
  <conditionalFormatting sqref="A2:E6">
    <cfRule type="expression" dxfId="26" priority="1">
      <formula>G2=1</formula>
    </cfRule>
  </conditionalFormatting>
  <pageMargins left="0.7" right="0.7" top="0.75" bottom="0.75" header="0.3" footer="0.3"/>
  <pageSetup scale="96" orientation="landscape" r:id="rId1"/>
  <headerFooter>
    <oddFooter>&amp;C &amp;A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4FAA6-232D-40CF-926C-C9A7907EFF63}">
  <sheetPr codeName="Sheet29"/>
  <dimension ref="A1:Z8"/>
  <sheetViews>
    <sheetView view="pageBreakPreview" zoomScale="87" zoomScaleNormal="100" zoomScaleSheetLayoutView="100" workbookViewId="0" xr3:uid="{B331362C-09DA-50C5-9B47-CCDA2221F314}">
      <selection activeCell="E9" sqref="E9"/>
    </sheetView>
  </sheetViews>
  <sheetFormatPr defaultRowHeight="14.25"/>
  <cols>
    <col min="1" max="5" width="23.42578125" customWidth="1"/>
    <col min="6" max="15" width="12.7109375" hidden="1" customWidth="1"/>
    <col min="16" max="26" width="9.140625" hidden="1" customWidth="1"/>
  </cols>
  <sheetData>
    <row r="1" spans="1:26" ht="68.25" customHeight="1" thickTop="1" thickBot="1">
      <c r="A1" s="16" t="s">
        <v>13</v>
      </c>
      <c r="B1" s="17"/>
      <c r="C1" s="17"/>
      <c r="D1" s="17"/>
      <c r="E1" s="18"/>
      <c r="M1" s="1">
        <f ca="1">K2+J3+I4+H5+G6</f>
        <v>1</v>
      </c>
      <c r="Y1" s="2">
        <f ca="1">MAX(G7:L7,L2:L6,M1,M8)</f>
        <v>1</v>
      </c>
      <c r="Z1" s="3" t="str">
        <f ca="1">IF(Y1&gt;4,"Bingo","")</f>
        <v/>
      </c>
    </row>
    <row r="2" spans="1:26" ht="84.4" customHeight="1" thickTop="1" thickBot="1">
      <c r="A2" s="11" t="s">
        <v>55</v>
      </c>
      <c r="B2" s="11" t="s">
        <v>31</v>
      </c>
      <c r="C2" s="11" t="s">
        <v>67</v>
      </c>
      <c r="D2" s="11" t="s">
        <v>61</v>
      </c>
      <c r="E2" s="11" t="s">
        <v>37</v>
      </c>
      <c r="G2">
        <f ca="1">(LEN(VLOOKUP(A2,INDIRECT("List!$B$1:$D$1000"),3,0))&gt;0)*1</f>
        <v>0</v>
      </c>
      <c r="H2">
        <f t="shared" ref="H2:K6" ca="1" si="0">(LEN(VLOOKUP(B2,INDIRECT("List!$B$1:$D$1000"),3,0))&gt;0)*1</f>
        <v>0</v>
      </c>
      <c r="I2">
        <f t="shared" ca="1" si="0"/>
        <v>0</v>
      </c>
      <c r="J2">
        <f t="shared" ca="1" si="0"/>
        <v>0</v>
      </c>
      <c r="K2">
        <f t="shared" ca="1" si="0"/>
        <v>0</v>
      </c>
      <c r="L2" s="1">
        <f ca="1">SUM(G2:K2)</f>
        <v>0</v>
      </c>
    </row>
    <row r="3" spans="1:26" ht="84.4" customHeight="1" thickTop="1" thickBot="1">
      <c r="A3" s="11" t="s">
        <v>39</v>
      </c>
      <c r="B3" s="11" t="s">
        <v>15</v>
      </c>
      <c r="C3" s="11" t="s">
        <v>23</v>
      </c>
      <c r="D3" s="11" t="s">
        <v>19</v>
      </c>
      <c r="E3" s="11" t="s">
        <v>57</v>
      </c>
      <c r="G3">
        <f t="shared" ref="G3:G6" ca="1" si="1">(LEN(VLOOKUP(A3,INDIRECT("List!$B$1:$D$1000"),3,0))&gt;0)*1</f>
        <v>0</v>
      </c>
      <c r="H3">
        <f t="shared" ca="1" si="0"/>
        <v>0</v>
      </c>
      <c r="I3">
        <f t="shared" ca="1" si="0"/>
        <v>0</v>
      </c>
      <c r="J3">
        <f t="shared" ca="1" si="0"/>
        <v>0</v>
      </c>
      <c r="K3">
        <f t="shared" ca="1" si="0"/>
        <v>0</v>
      </c>
      <c r="L3" s="1">
        <f t="shared" ref="L3:L6" ca="1" si="2">SUM(G3:K3)</f>
        <v>0</v>
      </c>
    </row>
    <row r="4" spans="1:26" ht="84.4" customHeight="1" thickTop="1" thickBot="1">
      <c r="A4" s="11" t="s">
        <v>75</v>
      </c>
      <c r="B4" s="11" t="s">
        <v>33</v>
      </c>
      <c r="C4" s="12" t="s">
        <v>93</v>
      </c>
      <c r="D4" s="11" t="s">
        <v>65</v>
      </c>
      <c r="E4" s="11" t="s">
        <v>45</v>
      </c>
      <c r="G4">
        <f t="shared" ca="1" si="1"/>
        <v>0</v>
      </c>
      <c r="H4">
        <f t="shared" ca="1" si="0"/>
        <v>0</v>
      </c>
      <c r="I4">
        <v>1</v>
      </c>
      <c r="J4">
        <f t="shared" ca="1" si="0"/>
        <v>0</v>
      </c>
      <c r="K4">
        <f t="shared" ca="1" si="0"/>
        <v>0</v>
      </c>
      <c r="L4" s="1">
        <f t="shared" ca="1" si="2"/>
        <v>1</v>
      </c>
    </row>
    <row r="5" spans="1:26" ht="84.4" customHeight="1" thickTop="1" thickBot="1">
      <c r="A5" s="11" t="s">
        <v>63</v>
      </c>
      <c r="B5" s="11" t="s">
        <v>51</v>
      </c>
      <c r="C5" s="11" t="s">
        <v>43</v>
      </c>
      <c r="D5" s="11" t="s">
        <v>69</v>
      </c>
      <c r="E5" s="11" t="s">
        <v>7</v>
      </c>
      <c r="G5">
        <f t="shared" ca="1" si="1"/>
        <v>0</v>
      </c>
      <c r="H5">
        <f t="shared" ca="1" si="0"/>
        <v>0</v>
      </c>
      <c r="I5">
        <f t="shared" ca="1" si="0"/>
        <v>0</v>
      </c>
      <c r="J5">
        <f t="shared" ca="1" si="0"/>
        <v>0</v>
      </c>
      <c r="K5">
        <f t="shared" ca="1" si="0"/>
        <v>0</v>
      </c>
      <c r="L5" s="1">
        <f t="shared" ca="1" si="2"/>
        <v>0</v>
      </c>
    </row>
    <row r="6" spans="1:26" ht="84.4" customHeight="1" thickTop="1" thickBot="1">
      <c r="A6" s="11" t="s">
        <v>17</v>
      </c>
      <c r="B6" s="11" t="s">
        <v>12</v>
      </c>
      <c r="C6" s="11" t="s">
        <v>49</v>
      </c>
      <c r="D6" s="11" t="s">
        <v>47</v>
      </c>
      <c r="E6" s="11" t="s">
        <v>41</v>
      </c>
      <c r="G6">
        <f t="shared" ca="1" si="1"/>
        <v>0</v>
      </c>
      <c r="H6">
        <f t="shared" ca="1" si="0"/>
        <v>0</v>
      </c>
      <c r="I6">
        <f t="shared" ca="1" si="0"/>
        <v>0</v>
      </c>
      <c r="J6">
        <f t="shared" ca="1" si="0"/>
        <v>0</v>
      </c>
      <c r="K6">
        <f t="shared" ca="1" si="0"/>
        <v>0</v>
      </c>
      <c r="L6" s="1">
        <f t="shared" ca="1" si="2"/>
        <v>0</v>
      </c>
    </row>
    <row r="7" spans="1:26" ht="14.65" thickTop="1">
      <c r="G7" s="1">
        <f ca="1">SUM(G2:G6)</f>
        <v>0</v>
      </c>
      <c r="H7" s="1">
        <f t="shared" ref="H7:K7" ca="1" si="3">SUM(H2:H6)</f>
        <v>0</v>
      </c>
      <c r="I7" s="1">
        <f t="shared" ca="1" si="3"/>
        <v>1</v>
      </c>
      <c r="J7" s="1">
        <f t="shared" ca="1" si="3"/>
        <v>0</v>
      </c>
      <c r="K7" s="1">
        <f t="shared" ca="1" si="3"/>
        <v>0</v>
      </c>
    </row>
    <row r="8" spans="1:26">
      <c r="M8" s="1">
        <f ca="1">K6+J5+I4+H3+G2</f>
        <v>1</v>
      </c>
    </row>
  </sheetData>
  <mergeCells count="1">
    <mergeCell ref="A1:E1"/>
  </mergeCells>
  <conditionalFormatting sqref="A2:E6">
    <cfRule type="expression" dxfId="25" priority="1">
      <formula>G2=1</formula>
    </cfRule>
  </conditionalFormatting>
  <pageMargins left="0.7" right="0.7" top="0.75" bottom="0.75" header="0.3" footer="0.3"/>
  <pageSetup scale="96" orientation="landscape" r:id="rId1"/>
  <headerFooter>
    <oddFooter>&amp;C 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93065-BA3E-4769-A29D-8075BD880548}">
  <sheetPr codeName="Sheet28"/>
  <dimension ref="A1:Z8"/>
  <sheetViews>
    <sheetView view="pageBreakPreview" zoomScale="87" zoomScaleNormal="100" zoomScaleSheetLayoutView="100" workbookViewId="0" xr3:uid="{31A34C22-028C-587F-8250-4298120664F6}">
      <selection activeCell="E9" sqref="E9"/>
    </sheetView>
  </sheetViews>
  <sheetFormatPr defaultRowHeight="14.25"/>
  <cols>
    <col min="1" max="5" width="23.42578125" customWidth="1"/>
    <col min="6" max="15" width="12.7109375" hidden="1" customWidth="1"/>
    <col min="16" max="26" width="9.140625" hidden="1" customWidth="1"/>
  </cols>
  <sheetData>
    <row r="1" spans="1:26" ht="68.25" customHeight="1" thickTop="1" thickBot="1">
      <c r="A1" s="16" t="s">
        <v>13</v>
      </c>
      <c r="B1" s="17"/>
      <c r="C1" s="17"/>
      <c r="D1" s="17"/>
      <c r="E1" s="18"/>
      <c r="M1" s="1">
        <f ca="1">K2+J3+I4+H5+G6</f>
        <v>1</v>
      </c>
      <c r="Y1" s="2">
        <f ca="1">MAX(G7:L7,L2:L6,M1,M8)</f>
        <v>1</v>
      </c>
      <c r="Z1" s="3" t="str">
        <f ca="1">IF(Y1&gt;4,"Bingo","")</f>
        <v/>
      </c>
    </row>
    <row r="2" spans="1:26" ht="84.4" customHeight="1" thickTop="1" thickBot="1">
      <c r="A2" s="11" t="s">
        <v>59</v>
      </c>
      <c r="B2" s="11" t="s">
        <v>12</v>
      </c>
      <c r="C2" s="11" t="s">
        <v>21</v>
      </c>
      <c r="D2" s="11" t="s">
        <v>39</v>
      </c>
      <c r="E2" s="11" t="s">
        <v>19</v>
      </c>
      <c r="G2">
        <f ca="1">(LEN(VLOOKUP(A2,INDIRECT("List!$B$1:$D$1000"),3,0))&gt;0)*1</f>
        <v>0</v>
      </c>
      <c r="H2">
        <f t="shared" ref="H2:K6" ca="1" si="0">(LEN(VLOOKUP(B2,INDIRECT("List!$B$1:$D$1000"),3,0))&gt;0)*1</f>
        <v>0</v>
      </c>
      <c r="I2">
        <f t="shared" ca="1" si="0"/>
        <v>0</v>
      </c>
      <c r="J2">
        <f t="shared" ca="1" si="0"/>
        <v>0</v>
      </c>
      <c r="K2">
        <f t="shared" ca="1" si="0"/>
        <v>0</v>
      </c>
      <c r="L2" s="1">
        <f ca="1">SUM(G2:K2)</f>
        <v>0</v>
      </c>
    </row>
    <row r="3" spans="1:26" ht="84.4" customHeight="1" thickTop="1" thickBot="1">
      <c r="A3" s="11" t="s">
        <v>28</v>
      </c>
      <c r="B3" s="11" t="s">
        <v>63</v>
      </c>
      <c r="C3" s="11" t="s">
        <v>25</v>
      </c>
      <c r="D3" s="11" t="s">
        <v>35</v>
      </c>
      <c r="E3" s="11" t="s">
        <v>71</v>
      </c>
      <c r="G3">
        <f t="shared" ref="G3:G6" ca="1" si="1">(LEN(VLOOKUP(A3,INDIRECT("List!$B$1:$D$1000"),3,0))&gt;0)*1</f>
        <v>0</v>
      </c>
      <c r="H3">
        <f t="shared" ca="1" si="0"/>
        <v>0</v>
      </c>
      <c r="I3">
        <f t="shared" ca="1" si="0"/>
        <v>0</v>
      </c>
      <c r="J3">
        <f t="shared" ca="1" si="0"/>
        <v>0</v>
      </c>
      <c r="K3">
        <f t="shared" ca="1" si="0"/>
        <v>0</v>
      </c>
      <c r="L3" s="1">
        <f t="shared" ref="L3:L6" ca="1" si="2">SUM(G3:K3)</f>
        <v>0</v>
      </c>
    </row>
    <row r="4" spans="1:26" ht="84.4" customHeight="1" thickTop="1" thickBot="1">
      <c r="A4" s="11" t="s">
        <v>65</v>
      </c>
      <c r="B4" s="11" t="s">
        <v>75</v>
      </c>
      <c r="C4" s="12" t="s">
        <v>93</v>
      </c>
      <c r="D4" s="11" t="s">
        <v>15</v>
      </c>
      <c r="E4" s="11" t="s">
        <v>57</v>
      </c>
      <c r="G4">
        <f t="shared" ca="1" si="1"/>
        <v>0</v>
      </c>
      <c r="H4">
        <f t="shared" ca="1" si="0"/>
        <v>0</v>
      </c>
      <c r="I4">
        <v>1</v>
      </c>
      <c r="J4">
        <f t="shared" ca="1" si="0"/>
        <v>0</v>
      </c>
      <c r="K4">
        <f t="shared" ca="1" si="0"/>
        <v>0</v>
      </c>
      <c r="L4" s="1">
        <f t="shared" ca="1" si="2"/>
        <v>1</v>
      </c>
    </row>
    <row r="5" spans="1:26" ht="84.4" customHeight="1" thickTop="1" thickBot="1">
      <c r="A5" s="11" t="s">
        <v>45</v>
      </c>
      <c r="B5" s="11" t="s">
        <v>51</v>
      </c>
      <c r="C5" s="11" t="s">
        <v>17</v>
      </c>
      <c r="D5" s="11" t="s">
        <v>33</v>
      </c>
      <c r="E5" s="11" t="s">
        <v>67</v>
      </c>
      <c r="G5">
        <f t="shared" ca="1" si="1"/>
        <v>0</v>
      </c>
      <c r="H5">
        <f t="shared" ca="1" si="0"/>
        <v>0</v>
      </c>
      <c r="I5">
        <f t="shared" ca="1" si="0"/>
        <v>0</v>
      </c>
      <c r="J5">
        <f t="shared" ca="1" si="0"/>
        <v>0</v>
      </c>
      <c r="K5">
        <f t="shared" ca="1" si="0"/>
        <v>0</v>
      </c>
      <c r="L5" s="1">
        <f t="shared" ca="1" si="2"/>
        <v>0</v>
      </c>
    </row>
    <row r="6" spans="1:26" ht="84.4" customHeight="1" thickTop="1" thickBot="1">
      <c r="A6" s="11" t="s">
        <v>73</v>
      </c>
      <c r="B6" s="11" t="s">
        <v>47</v>
      </c>
      <c r="C6" s="11" t="s">
        <v>69</v>
      </c>
      <c r="D6" s="11" t="s">
        <v>41</v>
      </c>
      <c r="E6" s="11" t="s">
        <v>49</v>
      </c>
      <c r="G6">
        <f t="shared" ca="1" si="1"/>
        <v>0</v>
      </c>
      <c r="H6">
        <f t="shared" ca="1" si="0"/>
        <v>0</v>
      </c>
      <c r="I6">
        <f t="shared" ca="1" si="0"/>
        <v>0</v>
      </c>
      <c r="J6">
        <f t="shared" ca="1" si="0"/>
        <v>0</v>
      </c>
      <c r="K6">
        <f t="shared" ca="1" si="0"/>
        <v>0</v>
      </c>
      <c r="L6" s="1">
        <f t="shared" ca="1" si="2"/>
        <v>0</v>
      </c>
    </row>
    <row r="7" spans="1:26" ht="14.65" thickTop="1">
      <c r="G7" s="1">
        <f ca="1">SUM(G2:G6)</f>
        <v>0</v>
      </c>
      <c r="H7" s="1">
        <f t="shared" ref="H7:K7" ca="1" si="3">SUM(H2:H6)</f>
        <v>0</v>
      </c>
      <c r="I7" s="1">
        <f t="shared" ca="1" si="3"/>
        <v>1</v>
      </c>
      <c r="J7" s="1">
        <f t="shared" ca="1" si="3"/>
        <v>0</v>
      </c>
      <c r="K7" s="1">
        <f t="shared" ca="1" si="3"/>
        <v>0</v>
      </c>
    </row>
    <row r="8" spans="1:26">
      <c r="M8" s="1">
        <f ca="1">K6+J5+I4+H3+G2</f>
        <v>1</v>
      </c>
    </row>
  </sheetData>
  <mergeCells count="1">
    <mergeCell ref="A1:E1"/>
  </mergeCells>
  <conditionalFormatting sqref="A2:E6">
    <cfRule type="expression" dxfId="24" priority="1">
      <formula>G2=1</formula>
    </cfRule>
  </conditionalFormatting>
  <pageMargins left="0.7" right="0.7" top="0.75" bottom="0.75" header="0.3" footer="0.3"/>
  <pageSetup scale="96" orientation="landscape" r:id="rId1"/>
  <headerFooter>
    <oddFooter>&amp;C &amp;A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61EDA-978E-458A-B544-C01DB13D0BFF}">
  <sheetPr codeName="Sheet27"/>
  <dimension ref="A1:Z8"/>
  <sheetViews>
    <sheetView view="pageBreakPreview" zoomScale="87" zoomScaleNormal="100" zoomScaleSheetLayoutView="100" workbookViewId="0" xr3:uid="{36DA104C-353F-5A12-95F8-98696AF84D86}">
      <selection activeCell="E9" sqref="E9"/>
    </sheetView>
  </sheetViews>
  <sheetFormatPr defaultRowHeight="14.25"/>
  <cols>
    <col min="1" max="5" width="23.42578125" customWidth="1"/>
    <col min="6" max="15" width="12.7109375" hidden="1" customWidth="1"/>
    <col min="16" max="26" width="9.140625" hidden="1" customWidth="1"/>
  </cols>
  <sheetData>
    <row r="1" spans="1:26" ht="68.25" customHeight="1" thickTop="1" thickBot="1">
      <c r="A1" s="16" t="s">
        <v>13</v>
      </c>
      <c r="B1" s="17"/>
      <c r="C1" s="17"/>
      <c r="D1" s="17"/>
      <c r="E1" s="18"/>
      <c r="M1" s="1">
        <f ca="1">K2+J3+I4+H5+G6</f>
        <v>1</v>
      </c>
      <c r="Y1" s="2">
        <f ca="1">MAX(G7:L7,L2:L6,M1,M8)</f>
        <v>1</v>
      </c>
      <c r="Z1" s="3" t="str">
        <f ca="1">IF(Y1&gt;4,"Bingo","")</f>
        <v/>
      </c>
    </row>
    <row r="2" spans="1:26" ht="84.4" customHeight="1" thickTop="1" thickBot="1">
      <c r="A2" s="11" t="s">
        <v>69</v>
      </c>
      <c r="B2" s="11" t="s">
        <v>7</v>
      </c>
      <c r="C2" s="11" t="s">
        <v>39</v>
      </c>
      <c r="D2" s="11" t="s">
        <v>31</v>
      </c>
      <c r="E2" s="11" t="s">
        <v>33</v>
      </c>
      <c r="G2">
        <f ca="1">(LEN(VLOOKUP(A2,INDIRECT("List!$B$1:$D$1000"),3,0))&gt;0)*1</f>
        <v>0</v>
      </c>
      <c r="H2">
        <f t="shared" ref="H2:K6" ca="1" si="0">(LEN(VLOOKUP(B2,INDIRECT("List!$B$1:$D$1000"),3,0))&gt;0)*1</f>
        <v>0</v>
      </c>
      <c r="I2">
        <f t="shared" ca="1" si="0"/>
        <v>0</v>
      </c>
      <c r="J2">
        <f t="shared" ca="1" si="0"/>
        <v>0</v>
      </c>
      <c r="K2">
        <f t="shared" ca="1" si="0"/>
        <v>0</v>
      </c>
      <c r="L2" s="1">
        <f ca="1">SUM(G2:K2)</f>
        <v>0</v>
      </c>
    </row>
    <row r="3" spans="1:26" ht="84.4" customHeight="1" thickTop="1" thickBot="1">
      <c r="A3" s="11" t="s">
        <v>63</v>
      </c>
      <c r="B3" s="11" t="s">
        <v>43</v>
      </c>
      <c r="C3" s="11" t="s">
        <v>9</v>
      </c>
      <c r="D3" s="11" t="s">
        <v>59</v>
      </c>
      <c r="E3" s="11" t="s">
        <v>45</v>
      </c>
      <c r="G3">
        <f t="shared" ref="G3:G6" ca="1" si="1">(LEN(VLOOKUP(A3,INDIRECT("List!$B$1:$D$1000"),3,0))&gt;0)*1</f>
        <v>0</v>
      </c>
      <c r="H3">
        <f t="shared" ca="1" si="0"/>
        <v>0</v>
      </c>
      <c r="I3">
        <f t="shared" ca="1" si="0"/>
        <v>0</v>
      </c>
      <c r="J3">
        <f t="shared" ca="1" si="0"/>
        <v>0</v>
      </c>
      <c r="K3">
        <f t="shared" ca="1" si="0"/>
        <v>0</v>
      </c>
      <c r="L3" s="1">
        <f t="shared" ref="L3:L6" ca="1" si="2">SUM(G3:K3)</f>
        <v>0</v>
      </c>
    </row>
    <row r="4" spans="1:26" ht="84.4" customHeight="1" thickTop="1" thickBot="1">
      <c r="A4" s="11" t="s">
        <v>75</v>
      </c>
      <c r="B4" s="11" t="s">
        <v>71</v>
      </c>
      <c r="C4" s="12" t="s">
        <v>93</v>
      </c>
      <c r="D4" s="11" t="s">
        <v>61</v>
      </c>
      <c r="E4" s="11" t="s">
        <v>49</v>
      </c>
      <c r="G4">
        <f t="shared" ca="1" si="1"/>
        <v>0</v>
      </c>
      <c r="H4">
        <f t="shared" ca="1" si="0"/>
        <v>0</v>
      </c>
      <c r="I4">
        <v>1</v>
      </c>
      <c r="J4">
        <f t="shared" ca="1" si="0"/>
        <v>0</v>
      </c>
      <c r="K4">
        <f t="shared" ca="1" si="0"/>
        <v>0</v>
      </c>
      <c r="L4" s="1">
        <f t="shared" ca="1" si="2"/>
        <v>1</v>
      </c>
    </row>
    <row r="5" spans="1:26" ht="84.4" customHeight="1" thickTop="1" thickBot="1">
      <c r="A5" s="11" t="s">
        <v>23</v>
      </c>
      <c r="B5" s="11" t="s">
        <v>21</v>
      </c>
      <c r="C5" s="11" t="s">
        <v>51</v>
      </c>
      <c r="D5" s="11" t="s">
        <v>37</v>
      </c>
      <c r="E5" s="11" t="s">
        <v>19</v>
      </c>
      <c r="G5">
        <f t="shared" ca="1" si="1"/>
        <v>0</v>
      </c>
      <c r="H5">
        <f t="shared" ca="1" si="0"/>
        <v>0</v>
      </c>
      <c r="I5">
        <f t="shared" ca="1" si="0"/>
        <v>0</v>
      </c>
      <c r="J5">
        <f t="shared" ca="1" si="0"/>
        <v>0</v>
      </c>
      <c r="K5">
        <f t="shared" ca="1" si="0"/>
        <v>0</v>
      </c>
      <c r="L5" s="1">
        <f t="shared" ca="1" si="2"/>
        <v>0</v>
      </c>
    </row>
    <row r="6" spans="1:26" ht="84.4" customHeight="1" thickTop="1" thickBot="1">
      <c r="A6" s="11" t="s">
        <v>25</v>
      </c>
      <c r="B6" s="11" t="s">
        <v>28</v>
      </c>
      <c r="C6" s="11" t="s">
        <v>55</v>
      </c>
      <c r="D6" s="11" t="s">
        <v>47</v>
      </c>
      <c r="E6" s="11" t="s">
        <v>35</v>
      </c>
      <c r="G6">
        <f t="shared" ca="1" si="1"/>
        <v>0</v>
      </c>
      <c r="H6">
        <f t="shared" ca="1" si="0"/>
        <v>0</v>
      </c>
      <c r="I6">
        <f t="shared" ca="1" si="0"/>
        <v>0</v>
      </c>
      <c r="J6">
        <f t="shared" ca="1" si="0"/>
        <v>0</v>
      </c>
      <c r="K6">
        <f t="shared" ca="1" si="0"/>
        <v>0</v>
      </c>
      <c r="L6" s="1">
        <f t="shared" ca="1" si="2"/>
        <v>0</v>
      </c>
    </row>
    <row r="7" spans="1:26" ht="14.65" thickTop="1">
      <c r="G7" s="1">
        <f ca="1">SUM(G2:G6)</f>
        <v>0</v>
      </c>
      <c r="H7" s="1">
        <f t="shared" ref="H7:K7" ca="1" si="3">SUM(H2:H6)</f>
        <v>0</v>
      </c>
      <c r="I7" s="1">
        <f t="shared" ca="1" si="3"/>
        <v>1</v>
      </c>
      <c r="J7" s="1">
        <f t="shared" ca="1" si="3"/>
        <v>0</v>
      </c>
      <c r="K7" s="1">
        <f t="shared" ca="1" si="3"/>
        <v>0</v>
      </c>
    </row>
    <row r="8" spans="1:26">
      <c r="M8" s="1">
        <f ca="1">K6+J5+I4+H3+G2</f>
        <v>1</v>
      </c>
    </row>
  </sheetData>
  <mergeCells count="1">
    <mergeCell ref="A1:E1"/>
  </mergeCells>
  <conditionalFormatting sqref="A2:E6">
    <cfRule type="expression" dxfId="23" priority="1">
      <formula>G2=1</formula>
    </cfRule>
  </conditionalFormatting>
  <pageMargins left="0.7" right="0.7" top="0.75" bottom="0.75" header="0.3" footer="0.3"/>
  <pageSetup scale="96" orientation="landscape" r:id="rId1"/>
  <headerFooter>
    <oddFooter>&amp;C &amp;A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CE62D-53E3-49E2-83C0-94113C216F8B}">
  <sheetPr codeName="Sheet26"/>
  <dimension ref="A1:Z8"/>
  <sheetViews>
    <sheetView view="pageBreakPreview" zoomScale="87" zoomScaleNormal="100" zoomScaleSheetLayoutView="100" workbookViewId="0" xr3:uid="{C270E6D8-9806-5681-9678-F77D34EE2613}">
      <selection activeCell="E9" sqref="E9"/>
    </sheetView>
  </sheetViews>
  <sheetFormatPr defaultRowHeight="14.25"/>
  <cols>
    <col min="1" max="5" width="23.42578125" customWidth="1"/>
    <col min="6" max="15" width="12.7109375" hidden="1" customWidth="1"/>
    <col min="16" max="26" width="9.140625" hidden="1" customWidth="1"/>
  </cols>
  <sheetData>
    <row r="1" spans="1:26" ht="68.25" customHeight="1" thickTop="1" thickBot="1">
      <c r="A1" s="16" t="s">
        <v>13</v>
      </c>
      <c r="B1" s="17"/>
      <c r="C1" s="17"/>
      <c r="D1" s="17"/>
      <c r="E1" s="18"/>
      <c r="M1" s="1">
        <f ca="1">K2+J3+I4+H5+G6</f>
        <v>1</v>
      </c>
      <c r="Y1" s="2">
        <f ca="1">MAX(G7:L7,L2:L6,M1,M8)</f>
        <v>1</v>
      </c>
      <c r="Z1" s="3" t="str">
        <f ca="1">IF(Y1&gt;4,"Bingo","")</f>
        <v/>
      </c>
    </row>
    <row r="2" spans="1:26" ht="84.4" customHeight="1" thickTop="1" thickBot="1">
      <c r="A2" s="11" t="s">
        <v>65</v>
      </c>
      <c r="B2" s="11" t="s">
        <v>23</v>
      </c>
      <c r="C2" s="11" t="s">
        <v>17</v>
      </c>
      <c r="D2" s="11" t="s">
        <v>41</v>
      </c>
      <c r="E2" s="11" t="s">
        <v>67</v>
      </c>
      <c r="G2">
        <f ca="1">(LEN(VLOOKUP(A2,INDIRECT("List!$B$1:$D$1000"),3,0))&gt;0)*1</f>
        <v>0</v>
      </c>
      <c r="H2">
        <f t="shared" ref="H2:K6" ca="1" si="0">(LEN(VLOOKUP(B2,INDIRECT("List!$B$1:$D$1000"),3,0))&gt;0)*1</f>
        <v>0</v>
      </c>
      <c r="I2">
        <f t="shared" ca="1" si="0"/>
        <v>0</v>
      </c>
      <c r="J2">
        <f t="shared" ca="1" si="0"/>
        <v>0</v>
      </c>
      <c r="K2">
        <f t="shared" ca="1" si="0"/>
        <v>0</v>
      </c>
      <c r="L2" s="1">
        <f ca="1">SUM(G2:K2)</f>
        <v>0</v>
      </c>
    </row>
    <row r="3" spans="1:26" ht="84.4" customHeight="1" thickTop="1" thickBot="1">
      <c r="A3" s="11" t="s">
        <v>51</v>
      </c>
      <c r="B3" s="11" t="s">
        <v>28</v>
      </c>
      <c r="C3" s="11" t="s">
        <v>55</v>
      </c>
      <c r="D3" s="11" t="s">
        <v>19</v>
      </c>
      <c r="E3" s="11" t="s">
        <v>31</v>
      </c>
      <c r="G3">
        <f t="shared" ref="G3:G6" ca="1" si="1">(LEN(VLOOKUP(A3,INDIRECT("List!$B$1:$D$1000"),3,0))&gt;0)*1</f>
        <v>0</v>
      </c>
      <c r="H3">
        <f t="shared" ca="1" si="0"/>
        <v>0</v>
      </c>
      <c r="I3">
        <f t="shared" ca="1" si="0"/>
        <v>0</v>
      </c>
      <c r="J3">
        <f t="shared" ca="1" si="0"/>
        <v>0</v>
      </c>
      <c r="K3">
        <f t="shared" ca="1" si="0"/>
        <v>0</v>
      </c>
      <c r="L3" s="1">
        <f t="shared" ref="L3:L6" ca="1" si="2">SUM(G3:K3)</f>
        <v>0</v>
      </c>
    </row>
    <row r="4" spans="1:26" ht="84.4" customHeight="1" thickTop="1" thickBot="1">
      <c r="A4" s="11" t="s">
        <v>33</v>
      </c>
      <c r="B4" s="11" t="s">
        <v>47</v>
      </c>
      <c r="C4" s="12" t="s">
        <v>93</v>
      </c>
      <c r="D4" s="11" t="s">
        <v>35</v>
      </c>
      <c r="E4" s="11" t="s">
        <v>69</v>
      </c>
      <c r="G4">
        <f t="shared" ca="1" si="1"/>
        <v>0</v>
      </c>
      <c r="H4">
        <f t="shared" ca="1" si="0"/>
        <v>0</v>
      </c>
      <c r="I4">
        <v>1</v>
      </c>
      <c r="J4">
        <f t="shared" ca="1" si="0"/>
        <v>0</v>
      </c>
      <c r="K4">
        <f t="shared" ca="1" si="0"/>
        <v>0</v>
      </c>
      <c r="L4" s="1">
        <f t="shared" ca="1" si="2"/>
        <v>1</v>
      </c>
    </row>
    <row r="5" spans="1:26" ht="84.4" customHeight="1" thickTop="1" thickBot="1">
      <c r="A5" s="11" t="s">
        <v>9</v>
      </c>
      <c r="B5" s="11" t="s">
        <v>73</v>
      </c>
      <c r="C5" s="11" t="s">
        <v>25</v>
      </c>
      <c r="D5" s="11" t="s">
        <v>71</v>
      </c>
      <c r="E5" s="11" t="s">
        <v>12</v>
      </c>
      <c r="G5">
        <f t="shared" ca="1" si="1"/>
        <v>0</v>
      </c>
      <c r="H5">
        <f t="shared" ca="1" si="0"/>
        <v>0</v>
      </c>
      <c r="I5">
        <f t="shared" ca="1" si="0"/>
        <v>0</v>
      </c>
      <c r="J5">
        <f t="shared" ca="1" si="0"/>
        <v>0</v>
      </c>
      <c r="K5">
        <f t="shared" ca="1" si="0"/>
        <v>0</v>
      </c>
      <c r="L5" s="1">
        <f t="shared" ca="1" si="2"/>
        <v>0</v>
      </c>
    </row>
    <row r="6" spans="1:26" ht="84.4" customHeight="1" thickTop="1" thickBot="1">
      <c r="A6" s="11" t="s">
        <v>15</v>
      </c>
      <c r="B6" s="11" t="s">
        <v>63</v>
      </c>
      <c r="C6" s="11" t="s">
        <v>45</v>
      </c>
      <c r="D6" s="11" t="s">
        <v>49</v>
      </c>
      <c r="E6" s="11" t="s">
        <v>37</v>
      </c>
      <c r="G6">
        <f t="shared" ca="1" si="1"/>
        <v>0</v>
      </c>
      <c r="H6">
        <f t="shared" ca="1" si="0"/>
        <v>0</v>
      </c>
      <c r="I6">
        <f t="shared" ca="1" si="0"/>
        <v>0</v>
      </c>
      <c r="J6">
        <f t="shared" ca="1" si="0"/>
        <v>0</v>
      </c>
      <c r="K6">
        <f t="shared" ca="1" si="0"/>
        <v>0</v>
      </c>
      <c r="L6" s="1">
        <f t="shared" ca="1" si="2"/>
        <v>0</v>
      </c>
    </row>
    <row r="7" spans="1:26" ht="14.65" thickTop="1">
      <c r="G7" s="1">
        <f ca="1">SUM(G2:G6)</f>
        <v>0</v>
      </c>
      <c r="H7" s="1">
        <f t="shared" ref="H7:K7" ca="1" si="3">SUM(H2:H6)</f>
        <v>0</v>
      </c>
      <c r="I7" s="1">
        <f t="shared" ca="1" si="3"/>
        <v>1</v>
      </c>
      <c r="J7" s="1">
        <f t="shared" ca="1" si="3"/>
        <v>0</v>
      </c>
      <c r="K7" s="1">
        <f t="shared" ca="1" si="3"/>
        <v>0</v>
      </c>
    </row>
    <row r="8" spans="1:26">
      <c r="M8" s="1">
        <f ca="1">K6+J5+I4+H3+G2</f>
        <v>1</v>
      </c>
    </row>
  </sheetData>
  <mergeCells count="1">
    <mergeCell ref="A1:E1"/>
  </mergeCells>
  <conditionalFormatting sqref="A2:E6">
    <cfRule type="expression" dxfId="22" priority="1">
      <formula>G2=1</formula>
    </cfRule>
  </conditionalFormatting>
  <pageMargins left="0.7" right="0.7" top="0.75" bottom="0.75" header="0.3" footer="0.3"/>
  <pageSetup scale="96" orientation="landscape" r:id="rId1"/>
  <headerFooter>
    <oddFooter>&amp;C &amp;A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7B6C0-44C1-48B7-B968-99FC7E561A5B}">
  <sheetPr codeName="Sheet25"/>
  <dimension ref="A1:Z8"/>
  <sheetViews>
    <sheetView view="pageBreakPreview" zoomScale="87" zoomScaleNormal="100" zoomScaleSheetLayoutView="100" workbookViewId="0" xr3:uid="{5FCD0212-92D5-5B37-A949-08D03A6B21C6}">
      <selection activeCell="E9" sqref="E9"/>
    </sheetView>
  </sheetViews>
  <sheetFormatPr defaultRowHeight="14.25"/>
  <cols>
    <col min="1" max="5" width="23.42578125" customWidth="1"/>
    <col min="6" max="15" width="12.7109375" hidden="1" customWidth="1"/>
    <col min="16" max="26" width="9.140625" hidden="1" customWidth="1"/>
  </cols>
  <sheetData>
    <row r="1" spans="1:26" ht="68.25" customHeight="1" thickTop="1" thickBot="1">
      <c r="A1" s="16" t="s">
        <v>13</v>
      </c>
      <c r="B1" s="17"/>
      <c r="C1" s="17"/>
      <c r="D1" s="17"/>
      <c r="E1" s="18"/>
      <c r="M1" s="1">
        <f ca="1">K2+J3+I4+H5+G6</f>
        <v>1</v>
      </c>
      <c r="Y1" s="2">
        <f ca="1">MAX(G7:L7,L2:L6,M1,M8)</f>
        <v>1</v>
      </c>
      <c r="Z1" s="3" t="str">
        <f ca="1">IF(Y1&gt;4,"Bingo","")</f>
        <v/>
      </c>
    </row>
    <row r="2" spans="1:26" ht="84.4" customHeight="1" thickTop="1" thickBot="1">
      <c r="A2" s="11" t="s">
        <v>47</v>
      </c>
      <c r="B2" s="11" t="s">
        <v>9</v>
      </c>
      <c r="C2" s="11" t="s">
        <v>71</v>
      </c>
      <c r="D2" s="11" t="s">
        <v>57</v>
      </c>
      <c r="E2" s="11" t="s">
        <v>39</v>
      </c>
      <c r="G2">
        <f ca="1">(LEN(VLOOKUP(A2,INDIRECT("List!$B$1:$D$1000"),3,0))&gt;0)*1</f>
        <v>0</v>
      </c>
      <c r="H2">
        <f t="shared" ref="H2:K6" ca="1" si="0">(LEN(VLOOKUP(B2,INDIRECT("List!$B$1:$D$1000"),3,0))&gt;0)*1</f>
        <v>0</v>
      </c>
      <c r="I2">
        <f t="shared" ca="1" si="0"/>
        <v>0</v>
      </c>
      <c r="J2">
        <f t="shared" ca="1" si="0"/>
        <v>0</v>
      </c>
      <c r="K2">
        <f t="shared" ca="1" si="0"/>
        <v>0</v>
      </c>
      <c r="L2" s="1">
        <f ca="1">SUM(G2:K2)</f>
        <v>0</v>
      </c>
    </row>
    <row r="3" spans="1:26" ht="84.4" customHeight="1" thickTop="1" thickBot="1">
      <c r="A3" s="11" t="s">
        <v>37</v>
      </c>
      <c r="B3" s="11" t="s">
        <v>69</v>
      </c>
      <c r="C3" s="11" t="s">
        <v>75</v>
      </c>
      <c r="D3" s="11" t="s">
        <v>49</v>
      </c>
      <c r="E3" s="11" t="s">
        <v>65</v>
      </c>
      <c r="G3">
        <f t="shared" ref="G3:G6" ca="1" si="1">(LEN(VLOOKUP(A3,INDIRECT("List!$B$1:$D$1000"),3,0))&gt;0)*1</f>
        <v>0</v>
      </c>
      <c r="H3">
        <f t="shared" ca="1" si="0"/>
        <v>0</v>
      </c>
      <c r="I3">
        <f t="shared" ca="1" si="0"/>
        <v>0</v>
      </c>
      <c r="J3">
        <f t="shared" ca="1" si="0"/>
        <v>0</v>
      </c>
      <c r="K3">
        <f t="shared" ca="1" si="0"/>
        <v>0</v>
      </c>
      <c r="L3" s="1">
        <f t="shared" ref="L3:L6" ca="1" si="2">SUM(G3:K3)</f>
        <v>0</v>
      </c>
    </row>
    <row r="4" spans="1:26" ht="84.4" customHeight="1" thickTop="1" thickBot="1">
      <c r="A4" s="11" t="s">
        <v>19</v>
      </c>
      <c r="B4" s="11" t="s">
        <v>25</v>
      </c>
      <c r="C4" s="12" t="s">
        <v>93</v>
      </c>
      <c r="D4" s="11" t="s">
        <v>31</v>
      </c>
      <c r="E4" s="11" t="s">
        <v>67</v>
      </c>
      <c r="G4">
        <f t="shared" ca="1" si="1"/>
        <v>0</v>
      </c>
      <c r="H4">
        <f t="shared" ca="1" si="0"/>
        <v>0</v>
      </c>
      <c r="I4">
        <v>1</v>
      </c>
      <c r="J4">
        <f t="shared" ca="1" si="0"/>
        <v>0</v>
      </c>
      <c r="K4">
        <f t="shared" ca="1" si="0"/>
        <v>0</v>
      </c>
      <c r="L4" s="1">
        <f t="shared" ca="1" si="2"/>
        <v>1</v>
      </c>
    </row>
    <row r="5" spans="1:26" ht="84.4" customHeight="1" thickTop="1" thickBot="1">
      <c r="A5" s="11" t="s">
        <v>15</v>
      </c>
      <c r="B5" s="11" t="s">
        <v>12</v>
      </c>
      <c r="C5" s="11" t="s">
        <v>28</v>
      </c>
      <c r="D5" s="11" t="s">
        <v>45</v>
      </c>
      <c r="E5" s="11" t="s">
        <v>43</v>
      </c>
      <c r="G5">
        <f t="shared" ca="1" si="1"/>
        <v>0</v>
      </c>
      <c r="H5">
        <f t="shared" ca="1" si="0"/>
        <v>0</v>
      </c>
      <c r="I5">
        <f t="shared" ca="1" si="0"/>
        <v>0</v>
      </c>
      <c r="J5">
        <f t="shared" ca="1" si="0"/>
        <v>0</v>
      </c>
      <c r="K5">
        <f t="shared" ca="1" si="0"/>
        <v>0</v>
      </c>
      <c r="L5" s="1">
        <f t="shared" ca="1" si="2"/>
        <v>0</v>
      </c>
    </row>
    <row r="6" spans="1:26" ht="84.4" customHeight="1" thickTop="1" thickBot="1">
      <c r="A6" s="11" t="s">
        <v>21</v>
      </c>
      <c r="B6" s="11" t="s">
        <v>35</v>
      </c>
      <c r="C6" s="11" t="s">
        <v>73</v>
      </c>
      <c r="D6" s="11" t="s">
        <v>53</v>
      </c>
      <c r="E6" s="11" t="s">
        <v>51</v>
      </c>
      <c r="G6">
        <f t="shared" ca="1" si="1"/>
        <v>0</v>
      </c>
      <c r="H6">
        <f t="shared" ca="1" si="0"/>
        <v>0</v>
      </c>
      <c r="I6">
        <f t="shared" ca="1" si="0"/>
        <v>0</v>
      </c>
      <c r="J6">
        <f t="shared" ca="1" si="0"/>
        <v>0</v>
      </c>
      <c r="K6">
        <f t="shared" ca="1" si="0"/>
        <v>0</v>
      </c>
      <c r="L6" s="1">
        <f t="shared" ca="1" si="2"/>
        <v>0</v>
      </c>
    </row>
    <row r="7" spans="1:26" ht="14.65" thickTop="1">
      <c r="G7" s="1">
        <f ca="1">SUM(G2:G6)</f>
        <v>0</v>
      </c>
      <c r="H7" s="1">
        <f t="shared" ref="H7:K7" ca="1" si="3">SUM(H2:H6)</f>
        <v>0</v>
      </c>
      <c r="I7" s="1">
        <f t="shared" ca="1" si="3"/>
        <v>1</v>
      </c>
      <c r="J7" s="1">
        <f t="shared" ca="1" si="3"/>
        <v>0</v>
      </c>
      <c r="K7" s="1">
        <f t="shared" ca="1" si="3"/>
        <v>0</v>
      </c>
    </row>
    <row r="8" spans="1:26">
      <c r="M8" s="1">
        <f ca="1">K6+J5+I4+H3+G2</f>
        <v>1</v>
      </c>
    </row>
  </sheetData>
  <mergeCells count="1">
    <mergeCell ref="A1:E1"/>
  </mergeCells>
  <conditionalFormatting sqref="A2:E6">
    <cfRule type="expression" dxfId="21" priority="1">
      <formula>G2=1</formula>
    </cfRule>
  </conditionalFormatting>
  <pageMargins left="0.7" right="0.7" top="0.75" bottom="0.75" header="0.3" footer="0.3"/>
  <pageSetup scale="96" orientation="landscape" r:id="rId1"/>
  <headerFooter>
    <oddFooter>&amp;C &amp;A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01427-9811-4047-B2CF-F98ABAE3A304}">
  <sheetPr codeName="Sheet24"/>
  <dimension ref="A1:Z8"/>
  <sheetViews>
    <sheetView view="pageBreakPreview" zoomScale="87" zoomScaleNormal="100" zoomScaleSheetLayoutView="100" workbookViewId="0" xr3:uid="{F611686A-86FD-512F-8633-ED249C57661A}">
      <selection activeCell="E9" sqref="E9"/>
    </sheetView>
  </sheetViews>
  <sheetFormatPr defaultRowHeight="14.25"/>
  <cols>
    <col min="1" max="5" width="23.42578125" customWidth="1"/>
    <col min="6" max="15" width="12.7109375" hidden="1" customWidth="1"/>
    <col min="16" max="26" width="9.140625" hidden="1" customWidth="1"/>
  </cols>
  <sheetData>
    <row r="1" spans="1:26" ht="68.25" customHeight="1" thickTop="1" thickBot="1">
      <c r="A1" s="16" t="s">
        <v>13</v>
      </c>
      <c r="B1" s="17"/>
      <c r="C1" s="17"/>
      <c r="D1" s="17"/>
      <c r="E1" s="18"/>
      <c r="M1" s="1">
        <f ca="1">K2+J3+I4+H5+G6</f>
        <v>1</v>
      </c>
      <c r="Y1" s="2">
        <f ca="1">MAX(G7:L7,L2:L6,M1,M8)</f>
        <v>1</v>
      </c>
      <c r="Z1" s="3" t="str">
        <f ca="1">IF(Y1&gt;4,"Bingo","")</f>
        <v/>
      </c>
    </row>
    <row r="2" spans="1:26" ht="84.4" customHeight="1" thickTop="1" thickBot="1">
      <c r="A2" s="11" t="s">
        <v>39</v>
      </c>
      <c r="B2" s="11" t="s">
        <v>61</v>
      </c>
      <c r="C2" s="11" t="s">
        <v>28</v>
      </c>
      <c r="D2" s="11" t="s">
        <v>67</v>
      </c>
      <c r="E2" s="11" t="s">
        <v>73</v>
      </c>
      <c r="G2">
        <f ca="1">(LEN(VLOOKUP(A2,INDIRECT("List!$B$1:$D$1000"),3,0))&gt;0)*1</f>
        <v>0</v>
      </c>
      <c r="H2">
        <f t="shared" ref="H2:K6" ca="1" si="0">(LEN(VLOOKUP(B2,INDIRECT("List!$B$1:$D$1000"),3,0))&gt;0)*1</f>
        <v>0</v>
      </c>
      <c r="I2">
        <f t="shared" ca="1" si="0"/>
        <v>0</v>
      </c>
      <c r="J2">
        <f t="shared" ca="1" si="0"/>
        <v>0</v>
      </c>
      <c r="K2">
        <f t="shared" ca="1" si="0"/>
        <v>0</v>
      </c>
      <c r="L2" s="1">
        <f ca="1">SUM(G2:K2)</f>
        <v>0</v>
      </c>
    </row>
    <row r="3" spans="1:26" ht="84.4" customHeight="1" thickTop="1" thickBot="1">
      <c r="A3" s="11" t="s">
        <v>47</v>
      </c>
      <c r="B3" s="11" t="s">
        <v>12</v>
      </c>
      <c r="C3" s="11" t="s">
        <v>33</v>
      </c>
      <c r="D3" s="11" t="s">
        <v>65</v>
      </c>
      <c r="E3" s="11" t="s">
        <v>19</v>
      </c>
      <c r="G3">
        <f t="shared" ref="G3:G6" ca="1" si="1">(LEN(VLOOKUP(A3,INDIRECT("List!$B$1:$D$1000"),3,0))&gt;0)*1</f>
        <v>0</v>
      </c>
      <c r="H3">
        <f t="shared" ca="1" si="0"/>
        <v>0</v>
      </c>
      <c r="I3">
        <f t="shared" ca="1" si="0"/>
        <v>0</v>
      </c>
      <c r="J3">
        <f t="shared" ca="1" si="0"/>
        <v>0</v>
      </c>
      <c r="K3">
        <f t="shared" ca="1" si="0"/>
        <v>0</v>
      </c>
      <c r="L3" s="1">
        <f t="shared" ref="L3:L6" ca="1" si="2">SUM(G3:K3)</f>
        <v>0</v>
      </c>
    </row>
    <row r="4" spans="1:26" ht="84.4" customHeight="1" thickTop="1" thickBot="1">
      <c r="A4" s="11" t="s">
        <v>37</v>
      </c>
      <c r="B4" s="11" t="s">
        <v>51</v>
      </c>
      <c r="C4" s="12" t="s">
        <v>93</v>
      </c>
      <c r="D4" s="11" t="s">
        <v>17</v>
      </c>
      <c r="E4" s="11" t="s">
        <v>21</v>
      </c>
      <c r="G4">
        <f t="shared" ca="1" si="1"/>
        <v>0</v>
      </c>
      <c r="H4">
        <f t="shared" ca="1" si="0"/>
        <v>0</v>
      </c>
      <c r="I4">
        <v>1</v>
      </c>
      <c r="J4">
        <f t="shared" ca="1" si="0"/>
        <v>0</v>
      </c>
      <c r="K4">
        <f t="shared" ca="1" si="0"/>
        <v>0</v>
      </c>
      <c r="L4" s="1">
        <f t="shared" ca="1" si="2"/>
        <v>1</v>
      </c>
    </row>
    <row r="5" spans="1:26" ht="84.4" customHeight="1" thickTop="1" thickBot="1">
      <c r="A5" s="11" t="s">
        <v>69</v>
      </c>
      <c r="B5" s="11" t="s">
        <v>45</v>
      </c>
      <c r="C5" s="11" t="s">
        <v>35</v>
      </c>
      <c r="D5" s="11" t="s">
        <v>23</v>
      </c>
      <c r="E5" s="11" t="s">
        <v>75</v>
      </c>
      <c r="G5">
        <f t="shared" ca="1" si="1"/>
        <v>0</v>
      </c>
      <c r="H5">
        <f t="shared" ca="1" si="0"/>
        <v>0</v>
      </c>
      <c r="I5">
        <f t="shared" ca="1" si="0"/>
        <v>0</v>
      </c>
      <c r="J5">
        <f t="shared" ca="1" si="0"/>
        <v>0</v>
      </c>
      <c r="K5">
        <f t="shared" ca="1" si="0"/>
        <v>0</v>
      </c>
      <c r="L5" s="1">
        <f t="shared" ca="1" si="2"/>
        <v>0</v>
      </c>
    </row>
    <row r="6" spans="1:26" ht="84.4" customHeight="1" thickTop="1" thickBot="1">
      <c r="A6" s="11" t="s">
        <v>15</v>
      </c>
      <c r="B6" s="11" t="s">
        <v>59</v>
      </c>
      <c r="C6" s="11" t="s">
        <v>71</v>
      </c>
      <c r="D6" s="11" t="s">
        <v>7</v>
      </c>
      <c r="E6" s="11" t="s">
        <v>55</v>
      </c>
      <c r="G6">
        <f t="shared" ca="1" si="1"/>
        <v>0</v>
      </c>
      <c r="H6">
        <f t="shared" ca="1" si="0"/>
        <v>0</v>
      </c>
      <c r="I6">
        <f t="shared" ca="1" si="0"/>
        <v>0</v>
      </c>
      <c r="J6">
        <f t="shared" ca="1" si="0"/>
        <v>0</v>
      </c>
      <c r="K6">
        <f t="shared" ca="1" si="0"/>
        <v>0</v>
      </c>
      <c r="L6" s="1">
        <f t="shared" ca="1" si="2"/>
        <v>0</v>
      </c>
    </row>
    <row r="7" spans="1:26" ht="14.65" thickTop="1">
      <c r="G7" s="1">
        <f ca="1">SUM(G2:G6)</f>
        <v>0</v>
      </c>
      <c r="H7" s="1">
        <f t="shared" ref="H7:K7" ca="1" si="3">SUM(H2:H6)</f>
        <v>0</v>
      </c>
      <c r="I7" s="1">
        <f t="shared" ca="1" si="3"/>
        <v>1</v>
      </c>
      <c r="J7" s="1">
        <f t="shared" ca="1" si="3"/>
        <v>0</v>
      </c>
      <c r="K7" s="1">
        <f t="shared" ca="1" si="3"/>
        <v>0</v>
      </c>
    </row>
    <row r="8" spans="1:26">
      <c r="M8" s="1">
        <f ca="1">K6+J5+I4+H3+G2</f>
        <v>1</v>
      </c>
    </row>
  </sheetData>
  <mergeCells count="1">
    <mergeCell ref="A1:E1"/>
  </mergeCells>
  <conditionalFormatting sqref="A2:E6">
    <cfRule type="expression" dxfId="20" priority="1">
      <formula>G2=1</formula>
    </cfRule>
  </conditionalFormatting>
  <pageMargins left="0.7" right="0.7" top="0.75" bottom="0.75" header="0.3" footer="0.3"/>
  <pageSetup scale="96" orientation="landscape" r:id="rId1"/>
  <headerFooter>
    <oddFooter>&amp;C &amp;A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3E2CA-27FF-4484-9D0B-802A0E362900}">
  <sheetPr codeName="Sheet23"/>
  <dimension ref="A1:Z8"/>
  <sheetViews>
    <sheetView view="pageBreakPreview" zoomScale="87" zoomScaleNormal="100" zoomScaleSheetLayoutView="100" workbookViewId="0" xr3:uid="{B7F2FC66-9BC0-5135-92BF-BFEED2218F75}">
      <selection activeCell="E9" sqref="E9"/>
    </sheetView>
  </sheetViews>
  <sheetFormatPr defaultRowHeight="14.25"/>
  <cols>
    <col min="1" max="5" width="23.42578125" customWidth="1"/>
    <col min="6" max="15" width="12.7109375" hidden="1" customWidth="1"/>
    <col min="16" max="26" width="9.140625" hidden="1" customWidth="1"/>
  </cols>
  <sheetData>
    <row r="1" spans="1:26" ht="68.25" customHeight="1" thickTop="1" thickBot="1">
      <c r="A1" s="16" t="s">
        <v>13</v>
      </c>
      <c r="B1" s="17"/>
      <c r="C1" s="17"/>
      <c r="D1" s="17"/>
      <c r="E1" s="18"/>
      <c r="M1" s="1">
        <f ca="1">K2+J3+I4+H5+G6</f>
        <v>1</v>
      </c>
      <c r="Y1" s="2">
        <f ca="1">MAX(G7:L7,L2:L6,M1,M8)</f>
        <v>1</v>
      </c>
      <c r="Z1" s="3" t="str">
        <f ca="1">IF(Y1&gt;4,"Bingo","")</f>
        <v/>
      </c>
    </row>
    <row r="2" spans="1:26" ht="84.4" customHeight="1" thickTop="1" thickBot="1">
      <c r="A2" s="11" t="s">
        <v>57</v>
      </c>
      <c r="B2" s="11" t="s">
        <v>73</v>
      </c>
      <c r="C2" s="11" t="s">
        <v>75</v>
      </c>
      <c r="D2" s="11" t="s">
        <v>67</v>
      </c>
      <c r="E2" s="11" t="s">
        <v>47</v>
      </c>
      <c r="G2">
        <f ca="1">(LEN(VLOOKUP(A2,INDIRECT("List!$B$1:$D$1000"),3,0))&gt;0)*1</f>
        <v>0</v>
      </c>
      <c r="H2">
        <f t="shared" ref="H2:K6" ca="1" si="0">(LEN(VLOOKUP(B2,INDIRECT("List!$B$1:$D$1000"),3,0))&gt;0)*1</f>
        <v>0</v>
      </c>
      <c r="I2">
        <f t="shared" ca="1" si="0"/>
        <v>0</v>
      </c>
      <c r="J2">
        <f t="shared" ca="1" si="0"/>
        <v>0</v>
      </c>
      <c r="K2">
        <f t="shared" ca="1" si="0"/>
        <v>0</v>
      </c>
      <c r="L2" s="1">
        <f ca="1">SUM(G2:K2)</f>
        <v>0</v>
      </c>
    </row>
    <row r="3" spans="1:26" ht="84.4" customHeight="1" thickTop="1" thickBot="1">
      <c r="A3" s="11" t="s">
        <v>45</v>
      </c>
      <c r="B3" s="11" t="s">
        <v>31</v>
      </c>
      <c r="C3" s="11" t="s">
        <v>37</v>
      </c>
      <c r="D3" s="11" t="s">
        <v>49</v>
      </c>
      <c r="E3" s="11" t="s">
        <v>59</v>
      </c>
      <c r="G3">
        <f t="shared" ref="G3:G6" ca="1" si="1">(LEN(VLOOKUP(A3,INDIRECT("List!$B$1:$D$1000"),3,0))&gt;0)*1</f>
        <v>0</v>
      </c>
      <c r="H3">
        <f t="shared" ca="1" si="0"/>
        <v>0</v>
      </c>
      <c r="I3">
        <f t="shared" ca="1" si="0"/>
        <v>0</v>
      </c>
      <c r="J3">
        <f t="shared" ca="1" si="0"/>
        <v>0</v>
      </c>
      <c r="K3">
        <f t="shared" ca="1" si="0"/>
        <v>0</v>
      </c>
      <c r="L3" s="1">
        <f t="shared" ref="L3:L6" ca="1" si="2">SUM(G3:K3)</f>
        <v>0</v>
      </c>
    </row>
    <row r="4" spans="1:26" ht="84.4" customHeight="1" thickTop="1" thickBot="1">
      <c r="A4" s="11" t="s">
        <v>43</v>
      </c>
      <c r="B4" s="11" t="s">
        <v>9</v>
      </c>
      <c r="C4" s="12" t="s">
        <v>93</v>
      </c>
      <c r="D4" s="11" t="s">
        <v>19</v>
      </c>
      <c r="E4" s="11" t="s">
        <v>25</v>
      </c>
      <c r="G4">
        <f t="shared" ca="1" si="1"/>
        <v>0</v>
      </c>
      <c r="H4">
        <f t="shared" ca="1" si="0"/>
        <v>0</v>
      </c>
      <c r="I4">
        <v>1</v>
      </c>
      <c r="J4">
        <f t="shared" ca="1" si="0"/>
        <v>0</v>
      </c>
      <c r="K4">
        <f t="shared" ca="1" si="0"/>
        <v>0</v>
      </c>
      <c r="L4" s="1">
        <f t="shared" ca="1" si="2"/>
        <v>1</v>
      </c>
    </row>
    <row r="5" spans="1:26" ht="84.4" customHeight="1" thickTop="1" thickBot="1">
      <c r="A5" s="11" t="s">
        <v>71</v>
      </c>
      <c r="B5" s="11" t="s">
        <v>39</v>
      </c>
      <c r="C5" s="11" t="s">
        <v>63</v>
      </c>
      <c r="D5" s="11" t="s">
        <v>35</v>
      </c>
      <c r="E5" s="11" t="s">
        <v>15</v>
      </c>
      <c r="G5">
        <f t="shared" ca="1" si="1"/>
        <v>0</v>
      </c>
      <c r="H5">
        <f t="shared" ca="1" si="0"/>
        <v>0</v>
      </c>
      <c r="I5">
        <f t="shared" ca="1" si="0"/>
        <v>0</v>
      </c>
      <c r="J5">
        <f t="shared" ca="1" si="0"/>
        <v>0</v>
      </c>
      <c r="K5">
        <f t="shared" ca="1" si="0"/>
        <v>0</v>
      </c>
      <c r="L5" s="1">
        <f t="shared" ca="1" si="2"/>
        <v>0</v>
      </c>
    </row>
    <row r="6" spans="1:26" ht="84.4" customHeight="1" thickTop="1" thickBot="1">
      <c r="A6" s="11" t="s">
        <v>33</v>
      </c>
      <c r="B6" s="11" t="s">
        <v>41</v>
      </c>
      <c r="C6" s="11" t="s">
        <v>17</v>
      </c>
      <c r="D6" s="11" t="s">
        <v>12</v>
      </c>
      <c r="E6" s="11" t="s">
        <v>61</v>
      </c>
      <c r="G6">
        <f t="shared" ca="1" si="1"/>
        <v>0</v>
      </c>
      <c r="H6">
        <f t="shared" ca="1" si="0"/>
        <v>0</v>
      </c>
      <c r="I6">
        <f t="shared" ca="1" si="0"/>
        <v>0</v>
      </c>
      <c r="J6">
        <f t="shared" ca="1" si="0"/>
        <v>0</v>
      </c>
      <c r="K6">
        <f t="shared" ca="1" si="0"/>
        <v>0</v>
      </c>
      <c r="L6" s="1">
        <f t="shared" ca="1" si="2"/>
        <v>0</v>
      </c>
    </row>
    <row r="7" spans="1:26" ht="14.65" thickTop="1">
      <c r="G7" s="1">
        <f ca="1">SUM(G2:G6)</f>
        <v>0</v>
      </c>
      <c r="H7" s="1">
        <f t="shared" ref="H7:K7" ca="1" si="3">SUM(H2:H6)</f>
        <v>0</v>
      </c>
      <c r="I7" s="1">
        <f t="shared" ca="1" si="3"/>
        <v>1</v>
      </c>
      <c r="J7" s="1">
        <f t="shared" ca="1" si="3"/>
        <v>0</v>
      </c>
      <c r="K7" s="1">
        <f t="shared" ca="1" si="3"/>
        <v>0</v>
      </c>
    </row>
    <row r="8" spans="1:26">
      <c r="M8" s="1">
        <f ca="1">K6+J5+I4+H3+G2</f>
        <v>1</v>
      </c>
    </row>
  </sheetData>
  <mergeCells count="1">
    <mergeCell ref="A1:E1"/>
  </mergeCells>
  <conditionalFormatting sqref="A2:E6">
    <cfRule type="expression" dxfId="19" priority="1">
      <formula>G2=1</formula>
    </cfRule>
  </conditionalFormatting>
  <pageMargins left="0.7" right="0.7" top="0.75" bottom="0.75" header="0.3" footer="0.3"/>
  <pageSetup scale="96" orientation="landscape" r:id="rId1"/>
  <headerFooter>
    <oddFooter>&amp;C &amp;A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F19B7-A138-4642-AAE7-E299D332551C}">
  <sheetPr codeName="Sheet22"/>
  <dimension ref="A1:Z8"/>
  <sheetViews>
    <sheetView view="pageBreakPreview" zoomScale="87" zoomScaleNormal="100" zoomScaleSheetLayoutView="100" workbookViewId="0" xr3:uid="{9DD06CA7-7F01-5AEB-BE89-DDE2A28F4207}">
      <selection activeCell="E9" sqref="E9"/>
    </sheetView>
  </sheetViews>
  <sheetFormatPr defaultRowHeight="14.25"/>
  <cols>
    <col min="1" max="5" width="23.42578125" customWidth="1"/>
    <col min="6" max="15" width="12.7109375" hidden="1" customWidth="1"/>
    <col min="16" max="26" width="9.140625" hidden="1" customWidth="1"/>
  </cols>
  <sheetData>
    <row r="1" spans="1:26" ht="68.25" customHeight="1" thickTop="1" thickBot="1">
      <c r="A1" s="16" t="s">
        <v>13</v>
      </c>
      <c r="B1" s="17"/>
      <c r="C1" s="17"/>
      <c r="D1" s="17"/>
      <c r="E1" s="18"/>
      <c r="M1" s="1">
        <f ca="1">K2+J3+I4+H5+G6</f>
        <v>1</v>
      </c>
      <c r="Y1" s="2">
        <f ca="1">MAX(G7:L7,L2:L6,M1,M8)</f>
        <v>1</v>
      </c>
      <c r="Z1" s="3" t="str">
        <f ca="1">IF(Y1&gt;4,"Bingo","")</f>
        <v/>
      </c>
    </row>
    <row r="2" spans="1:26" ht="84.4" customHeight="1" thickTop="1" thickBot="1">
      <c r="A2" s="11" t="s">
        <v>67</v>
      </c>
      <c r="B2" s="11" t="s">
        <v>7</v>
      </c>
      <c r="C2" s="11" t="s">
        <v>49</v>
      </c>
      <c r="D2" s="11" t="s">
        <v>57</v>
      </c>
      <c r="E2" s="11" t="s">
        <v>63</v>
      </c>
      <c r="G2">
        <f ca="1">(LEN(VLOOKUP(A2,INDIRECT("List!$B$1:$D$1000"),3,0))&gt;0)*1</f>
        <v>0</v>
      </c>
      <c r="H2">
        <f t="shared" ref="H2:K6" ca="1" si="0">(LEN(VLOOKUP(B2,INDIRECT("List!$B$1:$D$1000"),3,0))&gt;0)*1</f>
        <v>0</v>
      </c>
      <c r="I2">
        <f t="shared" ca="1" si="0"/>
        <v>0</v>
      </c>
      <c r="J2">
        <f t="shared" ca="1" si="0"/>
        <v>0</v>
      </c>
      <c r="K2">
        <f t="shared" ca="1" si="0"/>
        <v>0</v>
      </c>
      <c r="L2" s="1">
        <f ca="1">SUM(G2:K2)</f>
        <v>0</v>
      </c>
    </row>
    <row r="3" spans="1:26" ht="84.4" customHeight="1" thickTop="1" thickBot="1">
      <c r="A3" s="11" t="s">
        <v>15</v>
      </c>
      <c r="B3" s="11" t="s">
        <v>33</v>
      </c>
      <c r="C3" s="11" t="s">
        <v>31</v>
      </c>
      <c r="D3" s="11" t="s">
        <v>45</v>
      </c>
      <c r="E3" s="11" t="s">
        <v>23</v>
      </c>
      <c r="G3">
        <f t="shared" ref="G3:G6" ca="1" si="1">(LEN(VLOOKUP(A3,INDIRECT("List!$B$1:$D$1000"),3,0))&gt;0)*1</f>
        <v>0</v>
      </c>
      <c r="H3">
        <f t="shared" ca="1" si="0"/>
        <v>0</v>
      </c>
      <c r="I3">
        <f t="shared" ca="1" si="0"/>
        <v>0</v>
      </c>
      <c r="J3">
        <f t="shared" ca="1" si="0"/>
        <v>0</v>
      </c>
      <c r="K3">
        <f t="shared" ca="1" si="0"/>
        <v>0</v>
      </c>
      <c r="L3" s="1">
        <f t="shared" ref="L3:L6" ca="1" si="2">SUM(G3:K3)</f>
        <v>0</v>
      </c>
    </row>
    <row r="4" spans="1:26" ht="84.4" customHeight="1" thickTop="1" thickBot="1">
      <c r="A4" s="11" t="s">
        <v>9</v>
      </c>
      <c r="B4" s="11" t="s">
        <v>35</v>
      </c>
      <c r="C4" s="12" t="s">
        <v>93</v>
      </c>
      <c r="D4" s="11" t="s">
        <v>12</v>
      </c>
      <c r="E4" s="11" t="s">
        <v>47</v>
      </c>
      <c r="G4">
        <f t="shared" ca="1" si="1"/>
        <v>0</v>
      </c>
      <c r="H4">
        <f t="shared" ca="1" si="0"/>
        <v>0</v>
      </c>
      <c r="I4">
        <v>1</v>
      </c>
      <c r="J4">
        <f t="shared" ca="1" si="0"/>
        <v>0</v>
      </c>
      <c r="K4">
        <f t="shared" ca="1" si="0"/>
        <v>0</v>
      </c>
      <c r="L4" s="1">
        <f t="shared" ca="1" si="2"/>
        <v>1</v>
      </c>
    </row>
    <row r="5" spans="1:26" ht="84.4" customHeight="1" thickTop="1" thickBot="1">
      <c r="A5" s="11" t="s">
        <v>53</v>
      </c>
      <c r="B5" s="11" t="s">
        <v>25</v>
      </c>
      <c r="C5" s="11" t="s">
        <v>55</v>
      </c>
      <c r="D5" s="11" t="s">
        <v>73</v>
      </c>
      <c r="E5" s="11" t="s">
        <v>43</v>
      </c>
      <c r="G5">
        <f t="shared" ca="1" si="1"/>
        <v>0</v>
      </c>
      <c r="H5">
        <f t="shared" ca="1" si="0"/>
        <v>0</v>
      </c>
      <c r="I5">
        <f t="shared" ca="1" si="0"/>
        <v>0</v>
      </c>
      <c r="J5">
        <f t="shared" ca="1" si="0"/>
        <v>0</v>
      </c>
      <c r="K5">
        <f t="shared" ca="1" si="0"/>
        <v>0</v>
      </c>
      <c r="L5" s="1">
        <f t="shared" ca="1" si="2"/>
        <v>0</v>
      </c>
    </row>
    <row r="6" spans="1:26" ht="84.4" customHeight="1" thickTop="1" thickBot="1">
      <c r="A6" s="11" t="s">
        <v>19</v>
      </c>
      <c r="B6" s="11" t="s">
        <v>37</v>
      </c>
      <c r="C6" s="11" t="s">
        <v>17</v>
      </c>
      <c r="D6" s="11" t="s">
        <v>28</v>
      </c>
      <c r="E6" s="11" t="s">
        <v>75</v>
      </c>
      <c r="G6">
        <f t="shared" ca="1" si="1"/>
        <v>0</v>
      </c>
      <c r="H6">
        <f t="shared" ca="1" si="0"/>
        <v>0</v>
      </c>
      <c r="I6">
        <f t="shared" ca="1" si="0"/>
        <v>0</v>
      </c>
      <c r="J6">
        <f t="shared" ca="1" si="0"/>
        <v>0</v>
      </c>
      <c r="K6">
        <f t="shared" ca="1" si="0"/>
        <v>0</v>
      </c>
      <c r="L6" s="1">
        <f t="shared" ca="1" si="2"/>
        <v>0</v>
      </c>
    </row>
    <row r="7" spans="1:26" ht="14.65" thickTop="1">
      <c r="G7" s="1">
        <f ca="1">SUM(G2:G6)</f>
        <v>0</v>
      </c>
      <c r="H7" s="1">
        <f t="shared" ref="H7:K7" ca="1" si="3">SUM(H2:H6)</f>
        <v>0</v>
      </c>
      <c r="I7" s="1">
        <f t="shared" ca="1" si="3"/>
        <v>1</v>
      </c>
      <c r="J7" s="1">
        <f t="shared" ca="1" si="3"/>
        <v>0</v>
      </c>
      <c r="K7" s="1">
        <f t="shared" ca="1" si="3"/>
        <v>0</v>
      </c>
    </row>
    <row r="8" spans="1:26">
      <c r="M8" s="1">
        <f ca="1">K6+J5+I4+H3+G2</f>
        <v>1</v>
      </c>
    </row>
  </sheetData>
  <mergeCells count="1">
    <mergeCell ref="A1:E1"/>
  </mergeCells>
  <conditionalFormatting sqref="A2:E6">
    <cfRule type="expression" dxfId="18" priority="1">
      <formula>G2=1</formula>
    </cfRule>
  </conditionalFormatting>
  <pageMargins left="0.7" right="0.7" top="0.75" bottom="0.75" header="0.3" footer="0.3"/>
  <pageSetup scale="96" orientation="landscape" r:id="rId1"/>
  <headerFooter>
    <oddFooter>&amp;C &amp;A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95012-69E2-4F05-9385-96D319A25E08}">
  <sheetPr codeName="Sheet21"/>
  <dimension ref="A1:Z8"/>
  <sheetViews>
    <sheetView view="pageBreakPreview" zoomScale="87" zoomScaleNormal="100" zoomScaleSheetLayoutView="100" workbookViewId="0" xr3:uid="{FA10C888-71D5-56F1-A474-FCE329C87E7A}">
      <selection activeCell="E9" sqref="E9"/>
    </sheetView>
  </sheetViews>
  <sheetFormatPr defaultRowHeight="14.25"/>
  <cols>
    <col min="1" max="5" width="23.42578125" customWidth="1"/>
    <col min="6" max="15" width="12.7109375" hidden="1" customWidth="1"/>
    <col min="16" max="26" width="9.140625" hidden="1" customWidth="1"/>
  </cols>
  <sheetData>
    <row r="1" spans="1:26" ht="68.25" customHeight="1" thickTop="1" thickBot="1">
      <c r="A1" s="16" t="s">
        <v>13</v>
      </c>
      <c r="B1" s="17"/>
      <c r="C1" s="17"/>
      <c r="D1" s="17"/>
      <c r="E1" s="18"/>
      <c r="M1" s="1">
        <f ca="1">K2+J3+I4+H5+G6</f>
        <v>1</v>
      </c>
      <c r="Y1" s="2">
        <f ca="1">MAX(G7:L7,L2:L6,M1,M8)</f>
        <v>1</v>
      </c>
      <c r="Z1" s="3" t="str">
        <f ca="1">IF(Y1&gt;4,"Bingo","")</f>
        <v/>
      </c>
    </row>
    <row r="2" spans="1:26" ht="84.4" customHeight="1" thickTop="1" thickBot="1">
      <c r="A2" s="11" t="s">
        <v>17</v>
      </c>
      <c r="B2" s="11" t="s">
        <v>67</v>
      </c>
      <c r="C2" s="11" t="s">
        <v>75</v>
      </c>
      <c r="D2" s="11" t="s">
        <v>37</v>
      </c>
      <c r="E2" s="11" t="s">
        <v>25</v>
      </c>
      <c r="G2">
        <f ca="1">(LEN(VLOOKUP(A2,INDIRECT("List!$B$1:$D$1000"),3,0))&gt;0)*1</f>
        <v>0</v>
      </c>
      <c r="H2">
        <f t="shared" ref="H2:K6" ca="1" si="0">(LEN(VLOOKUP(B2,INDIRECT("List!$B$1:$D$1000"),3,0))&gt;0)*1</f>
        <v>0</v>
      </c>
      <c r="I2">
        <f t="shared" ca="1" si="0"/>
        <v>0</v>
      </c>
      <c r="J2">
        <f t="shared" ca="1" si="0"/>
        <v>0</v>
      </c>
      <c r="K2">
        <f t="shared" ca="1" si="0"/>
        <v>0</v>
      </c>
      <c r="L2" s="1">
        <f ca="1">SUM(G2:K2)</f>
        <v>0</v>
      </c>
    </row>
    <row r="3" spans="1:26" ht="84.4" customHeight="1" thickTop="1" thickBot="1">
      <c r="A3" s="11" t="s">
        <v>53</v>
      </c>
      <c r="B3" s="11" t="s">
        <v>45</v>
      </c>
      <c r="C3" s="11" t="s">
        <v>12</v>
      </c>
      <c r="D3" s="11" t="s">
        <v>35</v>
      </c>
      <c r="E3" s="11" t="s">
        <v>63</v>
      </c>
      <c r="G3">
        <f t="shared" ref="G3:G6" ca="1" si="1">(LEN(VLOOKUP(A3,INDIRECT("List!$B$1:$D$1000"),3,0))&gt;0)*1</f>
        <v>0</v>
      </c>
      <c r="H3">
        <f t="shared" ca="1" si="0"/>
        <v>0</v>
      </c>
      <c r="I3">
        <f t="shared" ca="1" si="0"/>
        <v>0</v>
      </c>
      <c r="J3">
        <f t="shared" ca="1" si="0"/>
        <v>0</v>
      </c>
      <c r="K3">
        <f t="shared" ca="1" si="0"/>
        <v>0</v>
      </c>
      <c r="L3" s="1">
        <f t="shared" ref="L3:L6" ca="1" si="2">SUM(G3:K3)</f>
        <v>0</v>
      </c>
    </row>
    <row r="4" spans="1:26" ht="84.4" customHeight="1" thickTop="1" thickBot="1">
      <c r="A4" s="11" t="s">
        <v>19</v>
      </c>
      <c r="B4" s="11" t="s">
        <v>43</v>
      </c>
      <c r="C4" s="12" t="s">
        <v>93</v>
      </c>
      <c r="D4" s="11" t="s">
        <v>47</v>
      </c>
      <c r="E4" s="11" t="s">
        <v>23</v>
      </c>
      <c r="G4">
        <f t="shared" ca="1" si="1"/>
        <v>0</v>
      </c>
      <c r="H4">
        <f t="shared" ca="1" si="0"/>
        <v>0</v>
      </c>
      <c r="I4">
        <v>1</v>
      </c>
      <c r="J4">
        <f t="shared" ca="1" si="0"/>
        <v>0</v>
      </c>
      <c r="K4">
        <f t="shared" ca="1" si="0"/>
        <v>0</v>
      </c>
      <c r="L4" s="1">
        <f t="shared" ca="1" si="2"/>
        <v>1</v>
      </c>
    </row>
    <row r="5" spans="1:26" ht="84.4" customHeight="1" thickTop="1" thickBot="1">
      <c r="A5" s="11" t="s">
        <v>65</v>
      </c>
      <c r="B5" s="11" t="s">
        <v>69</v>
      </c>
      <c r="C5" s="11" t="s">
        <v>61</v>
      </c>
      <c r="D5" s="11" t="s">
        <v>55</v>
      </c>
      <c r="E5" s="11" t="s">
        <v>21</v>
      </c>
      <c r="G5">
        <f t="shared" ca="1" si="1"/>
        <v>0</v>
      </c>
      <c r="H5">
        <f t="shared" ca="1" si="0"/>
        <v>0</v>
      </c>
      <c r="I5">
        <f t="shared" ca="1" si="0"/>
        <v>0</v>
      </c>
      <c r="J5">
        <f t="shared" ca="1" si="0"/>
        <v>0</v>
      </c>
      <c r="K5">
        <f t="shared" ca="1" si="0"/>
        <v>0</v>
      </c>
      <c r="L5" s="1">
        <f t="shared" ca="1" si="2"/>
        <v>0</v>
      </c>
    </row>
    <row r="6" spans="1:26" ht="84.4" customHeight="1" thickTop="1" thickBot="1">
      <c r="A6" s="11" t="s">
        <v>57</v>
      </c>
      <c r="B6" s="11" t="s">
        <v>15</v>
      </c>
      <c r="C6" s="11" t="s">
        <v>31</v>
      </c>
      <c r="D6" s="11" t="s">
        <v>71</v>
      </c>
      <c r="E6" s="11" t="s">
        <v>59</v>
      </c>
      <c r="G6">
        <f t="shared" ca="1" si="1"/>
        <v>0</v>
      </c>
      <c r="H6">
        <f t="shared" ca="1" si="0"/>
        <v>0</v>
      </c>
      <c r="I6">
        <f t="shared" ca="1" si="0"/>
        <v>0</v>
      </c>
      <c r="J6">
        <f t="shared" ca="1" si="0"/>
        <v>0</v>
      </c>
      <c r="K6">
        <f t="shared" ca="1" si="0"/>
        <v>0</v>
      </c>
      <c r="L6" s="1">
        <f t="shared" ca="1" si="2"/>
        <v>0</v>
      </c>
    </row>
    <row r="7" spans="1:26" ht="14.65" thickTop="1">
      <c r="G7" s="1">
        <f ca="1">SUM(G2:G6)</f>
        <v>0</v>
      </c>
      <c r="H7" s="1">
        <f t="shared" ref="H7:K7" ca="1" si="3">SUM(H2:H6)</f>
        <v>0</v>
      </c>
      <c r="I7" s="1">
        <f t="shared" ca="1" si="3"/>
        <v>1</v>
      </c>
      <c r="J7" s="1">
        <f t="shared" ca="1" si="3"/>
        <v>0</v>
      </c>
      <c r="K7" s="1">
        <f t="shared" ca="1" si="3"/>
        <v>0</v>
      </c>
    </row>
    <row r="8" spans="1:26">
      <c r="M8" s="1">
        <f ca="1">K6+J5+I4+H3+G2</f>
        <v>1</v>
      </c>
    </row>
  </sheetData>
  <mergeCells count="1">
    <mergeCell ref="A1:E1"/>
  </mergeCells>
  <conditionalFormatting sqref="A2:E6">
    <cfRule type="expression" dxfId="17" priority="1">
      <formula>G2=1</formula>
    </cfRule>
  </conditionalFormatting>
  <pageMargins left="0.7" right="0.7" top="0.75" bottom="0.75" header="0.3" footer="0.3"/>
  <pageSetup scale="96" orientation="landscape" r:id="rId1"/>
  <headerFooter>
    <oddFooter>&amp;C 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67AE9-BC5C-4C19-B2D2-C7C12BB86099}">
  <sheetPr codeName="Sheet38"/>
  <dimension ref="A1:Z8"/>
  <sheetViews>
    <sheetView tabSelected="1" view="pageBreakPreview" zoomScale="87" zoomScaleNormal="100" zoomScaleSheetLayoutView="100" workbookViewId="0" xr3:uid="{6132F774-2135-5D77-9C5C-903AF2215005}">
      <selection activeCell="E9" sqref="E9"/>
    </sheetView>
  </sheetViews>
  <sheetFormatPr defaultRowHeight="14.25"/>
  <cols>
    <col min="1" max="5" width="23.42578125" customWidth="1"/>
    <col min="6" max="15" width="12.7109375" hidden="1" customWidth="1"/>
    <col min="16" max="26" width="9.140625" hidden="1" customWidth="1"/>
  </cols>
  <sheetData>
    <row r="1" spans="1:26" ht="68.25" customHeight="1" thickTop="1" thickBot="1">
      <c r="A1" s="16" t="s">
        <v>13</v>
      </c>
      <c r="B1" s="17"/>
      <c r="C1" s="17"/>
      <c r="D1" s="17"/>
      <c r="E1" s="18"/>
      <c r="M1" s="1">
        <f ca="1">K2+J3+I4+H5+G6</f>
        <v>1</v>
      </c>
      <c r="Y1" s="2">
        <f ca="1">MAX(G7:L7,L2:L6,M1,M8)</f>
        <v>1</v>
      </c>
      <c r="Z1" s="3" t="str">
        <f ca="1">IF(Y1&gt;4,"Bingo","")</f>
        <v/>
      </c>
    </row>
    <row r="2" spans="1:26" ht="84.4" customHeight="1" thickTop="1" thickBot="1">
      <c r="A2" s="11" t="s">
        <v>53</v>
      </c>
      <c r="B2" s="11" t="s">
        <v>75</v>
      </c>
      <c r="C2" s="11" t="s">
        <v>57</v>
      </c>
      <c r="D2" s="11" t="s">
        <v>41</v>
      </c>
      <c r="E2" s="11" t="s">
        <v>61</v>
      </c>
      <c r="G2">
        <f ca="1">(LEN(VLOOKUP(A2,INDIRECT("List!$B$1:$D$1000"),3,0))&gt;0)*1</f>
        <v>0</v>
      </c>
      <c r="H2">
        <f t="shared" ref="H2:K6" ca="1" si="0">(LEN(VLOOKUP(B2,INDIRECT("List!$B$1:$D$1000"),3,0))&gt;0)*1</f>
        <v>0</v>
      </c>
      <c r="I2">
        <f t="shared" ca="1" si="0"/>
        <v>0</v>
      </c>
      <c r="J2">
        <f t="shared" ca="1" si="0"/>
        <v>0</v>
      </c>
      <c r="K2">
        <f t="shared" ca="1" si="0"/>
        <v>0</v>
      </c>
      <c r="L2" s="1">
        <f ca="1">SUM(G2:K2)</f>
        <v>0</v>
      </c>
    </row>
    <row r="3" spans="1:26" ht="84.4" customHeight="1" thickTop="1" thickBot="1">
      <c r="A3" s="11" t="s">
        <v>73</v>
      </c>
      <c r="B3" s="11" t="s">
        <v>43</v>
      </c>
      <c r="C3" s="11" t="s">
        <v>19</v>
      </c>
      <c r="D3" s="11" t="s">
        <v>25</v>
      </c>
      <c r="E3" s="11" t="s">
        <v>55</v>
      </c>
      <c r="G3">
        <f t="shared" ref="G3:G6" ca="1" si="1">(LEN(VLOOKUP(A3,INDIRECT("List!$B$1:$D$1000"),3,0))&gt;0)*1</f>
        <v>0</v>
      </c>
      <c r="H3">
        <f t="shared" ca="1" si="0"/>
        <v>0</v>
      </c>
      <c r="I3">
        <f t="shared" ca="1" si="0"/>
        <v>0</v>
      </c>
      <c r="J3">
        <f t="shared" ca="1" si="0"/>
        <v>0</v>
      </c>
      <c r="K3">
        <f t="shared" ca="1" si="0"/>
        <v>0</v>
      </c>
      <c r="L3" s="1">
        <f t="shared" ref="L3:L6" ca="1" si="2">SUM(G3:K3)</f>
        <v>0</v>
      </c>
    </row>
    <row r="4" spans="1:26" ht="84.4" customHeight="1" thickTop="1" thickBot="1">
      <c r="A4" s="11" t="s">
        <v>37</v>
      </c>
      <c r="B4" s="11" t="s">
        <v>15</v>
      </c>
      <c r="C4" s="12" t="s">
        <v>93</v>
      </c>
      <c r="D4" s="11" t="s">
        <v>7</v>
      </c>
      <c r="E4" s="11" t="s">
        <v>71</v>
      </c>
      <c r="G4">
        <f t="shared" ca="1" si="1"/>
        <v>0</v>
      </c>
      <c r="H4">
        <f t="shared" ca="1" si="0"/>
        <v>0</v>
      </c>
      <c r="I4">
        <v>1</v>
      </c>
      <c r="J4">
        <f t="shared" ca="1" si="0"/>
        <v>0</v>
      </c>
      <c r="K4">
        <f t="shared" ca="1" si="0"/>
        <v>0</v>
      </c>
      <c r="L4" s="1">
        <f t="shared" ca="1" si="2"/>
        <v>1</v>
      </c>
    </row>
    <row r="5" spans="1:26" ht="84.4" customHeight="1" thickTop="1" thickBot="1">
      <c r="A5" s="11" t="s">
        <v>23</v>
      </c>
      <c r="B5" s="11" t="s">
        <v>9</v>
      </c>
      <c r="C5" s="11" t="s">
        <v>17</v>
      </c>
      <c r="D5" s="11" t="s">
        <v>65</v>
      </c>
      <c r="E5" s="11" t="s">
        <v>31</v>
      </c>
      <c r="G5">
        <f t="shared" ca="1" si="1"/>
        <v>0</v>
      </c>
      <c r="H5">
        <f t="shared" ca="1" si="0"/>
        <v>0</v>
      </c>
      <c r="I5">
        <f t="shared" ca="1" si="0"/>
        <v>0</v>
      </c>
      <c r="J5">
        <f t="shared" ca="1" si="0"/>
        <v>0</v>
      </c>
      <c r="K5">
        <f t="shared" ca="1" si="0"/>
        <v>0</v>
      </c>
      <c r="L5" s="1">
        <f t="shared" ca="1" si="2"/>
        <v>0</v>
      </c>
    </row>
    <row r="6" spans="1:26" ht="84.4" customHeight="1" thickTop="1" thickBot="1">
      <c r="A6" s="11" t="s">
        <v>21</v>
      </c>
      <c r="B6" s="11" t="s">
        <v>51</v>
      </c>
      <c r="C6" s="11" t="s">
        <v>67</v>
      </c>
      <c r="D6" s="11" t="s">
        <v>39</v>
      </c>
      <c r="E6" s="11" t="s">
        <v>28</v>
      </c>
      <c r="G6">
        <f t="shared" ca="1" si="1"/>
        <v>0</v>
      </c>
      <c r="H6">
        <f t="shared" ca="1" si="0"/>
        <v>0</v>
      </c>
      <c r="I6">
        <f t="shared" ca="1" si="0"/>
        <v>0</v>
      </c>
      <c r="J6">
        <f t="shared" ca="1" si="0"/>
        <v>0</v>
      </c>
      <c r="K6">
        <f t="shared" ca="1" si="0"/>
        <v>0</v>
      </c>
      <c r="L6" s="1">
        <f t="shared" ca="1" si="2"/>
        <v>0</v>
      </c>
    </row>
    <row r="7" spans="1:26" ht="14.65" thickTop="1">
      <c r="G7" s="1">
        <f ca="1">SUM(G2:G6)</f>
        <v>0</v>
      </c>
      <c r="H7" s="1">
        <f t="shared" ref="H7:K7" ca="1" si="3">SUM(H2:H6)</f>
        <v>0</v>
      </c>
      <c r="I7" s="1">
        <f t="shared" ca="1" si="3"/>
        <v>1</v>
      </c>
      <c r="J7" s="1">
        <f t="shared" ca="1" si="3"/>
        <v>0</v>
      </c>
      <c r="K7" s="1">
        <f t="shared" ca="1" si="3"/>
        <v>0</v>
      </c>
    </row>
    <row r="8" spans="1:26">
      <c r="M8" s="1">
        <f ca="1">K6+J5+I4+H3+G2</f>
        <v>1</v>
      </c>
    </row>
  </sheetData>
  <mergeCells count="1">
    <mergeCell ref="A1:E1"/>
  </mergeCells>
  <conditionalFormatting sqref="A2:E6">
    <cfRule type="expression" dxfId="34" priority="1">
      <formula>G2=1</formula>
    </cfRule>
  </conditionalFormatting>
  <pageMargins left="0.7" right="0.7" top="0.75" bottom="0.75" header="0.3" footer="0.3"/>
  <pageSetup scale="96" orientation="landscape" r:id="rId1"/>
  <headerFooter>
    <oddFooter>&amp;C &amp;A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842BC-F4EB-4EB0-B331-9D6819A9D32E}">
  <sheetPr codeName="Sheet20"/>
  <dimension ref="A1:Z8"/>
  <sheetViews>
    <sheetView view="pageBreakPreview" zoomScale="87" zoomScaleNormal="100" zoomScaleSheetLayoutView="100" workbookViewId="0" xr3:uid="{956CD5F7-D850-5EE4-8D58-7A36064CB2DA}">
      <selection activeCell="E9" sqref="E9"/>
    </sheetView>
  </sheetViews>
  <sheetFormatPr defaultRowHeight="14.25"/>
  <cols>
    <col min="1" max="5" width="23.42578125" customWidth="1"/>
    <col min="6" max="15" width="12.7109375" hidden="1" customWidth="1"/>
    <col min="16" max="26" width="9.140625" hidden="1" customWidth="1"/>
  </cols>
  <sheetData>
    <row r="1" spans="1:26" ht="68.25" customHeight="1" thickTop="1" thickBot="1">
      <c r="A1" s="16" t="s">
        <v>13</v>
      </c>
      <c r="B1" s="17"/>
      <c r="C1" s="17"/>
      <c r="D1" s="17"/>
      <c r="E1" s="18"/>
      <c r="M1" s="1">
        <f ca="1">K2+J3+I4+H5+G6</f>
        <v>1</v>
      </c>
      <c r="Y1" s="2">
        <f ca="1">MAX(G7:L7,L2:L6,M1,M8)</f>
        <v>1</v>
      </c>
      <c r="Z1" s="3" t="str">
        <f ca="1">IF(Y1&gt;4,"Bingo","")</f>
        <v/>
      </c>
    </row>
    <row r="2" spans="1:26" ht="84.4" customHeight="1" thickTop="1" thickBot="1">
      <c r="A2" s="11" t="s">
        <v>49</v>
      </c>
      <c r="B2" s="11" t="s">
        <v>67</v>
      </c>
      <c r="C2" s="11" t="s">
        <v>23</v>
      </c>
      <c r="D2" s="11" t="s">
        <v>71</v>
      </c>
      <c r="E2" s="11" t="s">
        <v>47</v>
      </c>
      <c r="G2">
        <f ca="1">(LEN(VLOOKUP(A2,INDIRECT("List!$B$1:$D$1000"),3,0))&gt;0)*1</f>
        <v>0</v>
      </c>
      <c r="H2">
        <f t="shared" ref="H2:K6" ca="1" si="0">(LEN(VLOOKUP(B2,INDIRECT("List!$B$1:$D$1000"),3,0))&gt;0)*1</f>
        <v>0</v>
      </c>
      <c r="I2">
        <f t="shared" ca="1" si="0"/>
        <v>0</v>
      </c>
      <c r="J2">
        <f t="shared" ca="1" si="0"/>
        <v>0</v>
      </c>
      <c r="K2">
        <f t="shared" ca="1" si="0"/>
        <v>0</v>
      </c>
      <c r="L2" s="1">
        <f ca="1">SUM(G2:K2)</f>
        <v>0</v>
      </c>
    </row>
    <row r="3" spans="1:26" ht="84.4" customHeight="1" thickTop="1" thickBot="1">
      <c r="A3" s="11" t="s">
        <v>61</v>
      </c>
      <c r="B3" s="11" t="s">
        <v>19</v>
      </c>
      <c r="C3" s="11" t="s">
        <v>17</v>
      </c>
      <c r="D3" s="11" t="s">
        <v>21</v>
      </c>
      <c r="E3" s="11" t="s">
        <v>63</v>
      </c>
      <c r="G3">
        <f t="shared" ref="G3:G6" ca="1" si="1">(LEN(VLOOKUP(A3,INDIRECT("List!$B$1:$D$1000"),3,0))&gt;0)*1</f>
        <v>0</v>
      </c>
      <c r="H3">
        <f t="shared" ca="1" si="0"/>
        <v>0</v>
      </c>
      <c r="I3">
        <f t="shared" ca="1" si="0"/>
        <v>0</v>
      </c>
      <c r="J3">
        <f t="shared" ca="1" si="0"/>
        <v>0</v>
      </c>
      <c r="K3">
        <f t="shared" ca="1" si="0"/>
        <v>0</v>
      </c>
      <c r="L3" s="1">
        <f t="shared" ref="L3:L6" ca="1" si="2">SUM(G3:K3)</f>
        <v>0</v>
      </c>
    </row>
    <row r="4" spans="1:26" ht="84.4" customHeight="1" thickTop="1" thickBot="1">
      <c r="A4" s="11" t="s">
        <v>9</v>
      </c>
      <c r="B4" s="11" t="s">
        <v>39</v>
      </c>
      <c r="C4" s="12" t="s">
        <v>93</v>
      </c>
      <c r="D4" s="11" t="s">
        <v>75</v>
      </c>
      <c r="E4" s="11" t="s">
        <v>35</v>
      </c>
      <c r="G4">
        <f t="shared" ca="1" si="1"/>
        <v>0</v>
      </c>
      <c r="H4">
        <f t="shared" ca="1" si="0"/>
        <v>0</v>
      </c>
      <c r="I4">
        <v>1</v>
      </c>
      <c r="J4">
        <f t="shared" ca="1" si="0"/>
        <v>0</v>
      </c>
      <c r="K4">
        <f t="shared" ca="1" si="0"/>
        <v>0</v>
      </c>
      <c r="L4" s="1">
        <f t="shared" ca="1" si="2"/>
        <v>1</v>
      </c>
    </row>
    <row r="5" spans="1:26" ht="84.4" customHeight="1" thickTop="1" thickBot="1">
      <c r="A5" s="11" t="s">
        <v>28</v>
      </c>
      <c r="B5" s="11" t="s">
        <v>53</v>
      </c>
      <c r="C5" s="11" t="s">
        <v>59</v>
      </c>
      <c r="D5" s="11" t="s">
        <v>57</v>
      </c>
      <c r="E5" s="11" t="s">
        <v>33</v>
      </c>
      <c r="G5">
        <f t="shared" ca="1" si="1"/>
        <v>0</v>
      </c>
      <c r="H5">
        <f t="shared" ca="1" si="0"/>
        <v>0</v>
      </c>
      <c r="I5">
        <f t="shared" ca="1" si="0"/>
        <v>0</v>
      </c>
      <c r="J5">
        <f t="shared" ca="1" si="0"/>
        <v>0</v>
      </c>
      <c r="K5">
        <f t="shared" ca="1" si="0"/>
        <v>0</v>
      </c>
      <c r="L5" s="1">
        <f t="shared" ca="1" si="2"/>
        <v>0</v>
      </c>
    </row>
    <row r="6" spans="1:26" ht="84.4" customHeight="1" thickTop="1" thickBot="1">
      <c r="A6" s="11" t="s">
        <v>37</v>
      </c>
      <c r="B6" s="11" t="s">
        <v>7</v>
      </c>
      <c r="C6" s="11" t="s">
        <v>43</v>
      </c>
      <c r="D6" s="11" t="s">
        <v>15</v>
      </c>
      <c r="E6" s="11" t="s">
        <v>51</v>
      </c>
      <c r="G6">
        <f t="shared" ca="1" si="1"/>
        <v>0</v>
      </c>
      <c r="H6">
        <f t="shared" ca="1" si="0"/>
        <v>0</v>
      </c>
      <c r="I6">
        <f t="shared" ca="1" si="0"/>
        <v>0</v>
      </c>
      <c r="J6">
        <f t="shared" ca="1" si="0"/>
        <v>0</v>
      </c>
      <c r="K6">
        <f t="shared" ca="1" si="0"/>
        <v>0</v>
      </c>
      <c r="L6" s="1">
        <f t="shared" ca="1" si="2"/>
        <v>0</v>
      </c>
    </row>
    <row r="7" spans="1:26" ht="14.65" thickTop="1">
      <c r="G7" s="1">
        <f ca="1">SUM(G2:G6)</f>
        <v>0</v>
      </c>
      <c r="H7" s="1">
        <f t="shared" ref="H7:K7" ca="1" si="3">SUM(H2:H6)</f>
        <v>0</v>
      </c>
      <c r="I7" s="1">
        <f t="shared" ca="1" si="3"/>
        <v>1</v>
      </c>
      <c r="J7" s="1">
        <f t="shared" ca="1" si="3"/>
        <v>0</v>
      </c>
      <c r="K7" s="1">
        <f t="shared" ca="1" si="3"/>
        <v>0</v>
      </c>
    </row>
    <row r="8" spans="1:26">
      <c r="M8" s="1">
        <f ca="1">K6+J5+I4+H3+G2</f>
        <v>1</v>
      </c>
    </row>
  </sheetData>
  <mergeCells count="1">
    <mergeCell ref="A1:E1"/>
  </mergeCells>
  <conditionalFormatting sqref="A2:E6">
    <cfRule type="expression" dxfId="16" priority="1">
      <formula>G2=1</formula>
    </cfRule>
  </conditionalFormatting>
  <pageMargins left="0.7" right="0.7" top="0.75" bottom="0.75" header="0.3" footer="0.3"/>
  <pageSetup scale="96" orientation="landscape" r:id="rId1"/>
  <headerFooter>
    <oddFooter>&amp;C &amp;A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7B2AB-2E96-4402-A4BD-A706DD824D17}">
  <sheetPr codeName="Sheet19"/>
  <dimension ref="A1:Z8"/>
  <sheetViews>
    <sheetView view="pageBreakPreview" zoomScale="87" zoomScaleNormal="100" zoomScaleSheetLayoutView="100" workbookViewId="0" xr3:uid="{3CB8DDCE-81B4-5252-80A0-9B5948E41261}">
      <selection activeCell="E9" sqref="E9"/>
    </sheetView>
  </sheetViews>
  <sheetFormatPr defaultRowHeight="14.25"/>
  <cols>
    <col min="1" max="5" width="23.42578125" customWidth="1"/>
    <col min="6" max="15" width="12.7109375" hidden="1" customWidth="1"/>
    <col min="16" max="26" width="9.140625" hidden="1" customWidth="1"/>
  </cols>
  <sheetData>
    <row r="1" spans="1:26" ht="68.25" customHeight="1" thickTop="1" thickBot="1">
      <c r="A1" s="16" t="s">
        <v>13</v>
      </c>
      <c r="B1" s="17"/>
      <c r="C1" s="17"/>
      <c r="D1" s="17"/>
      <c r="E1" s="18"/>
      <c r="M1" s="1">
        <f ca="1">K2+J3+I4+H5+G6</f>
        <v>1</v>
      </c>
      <c r="Y1" s="2">
        <f ca="1">MAX(G7:L7,L2:L6,M1,M8)</f>
        <v>1</v>
      </c>
      <c r="Z1" s="3" t="str">
        <f ca="1">IF(Y1&gt;4,"Bingo","")</f>
        <v/>
      </c>
    </row>
    <row r="2" spans="1:26" ht="84.4" customHeight="1" thickTop="1" thickBot="1">
      <c r="A2" s="11" t="s">
        <v>59</v>
      </c>
      <c r="B2" s="11" t="s">
        <v>9</v>
      </c>
      <c r="C2" s="11" t="s">
        <v>17</v>
      </c>
      <c r="D2" s="11" t="s">
        <v>61</v>
      </c>
      <c r="E2" s="11" t="s">
        <v>47</v>
      </c>
      <c r="G2">
        <f ca="1">(LEN(VLOOKUP(A2,INDIRECT("List!$B$1:$D$1000"),3,0))&gt;0)*1</f>
        <v>0</v>
      </c>
      <c r="H2">
        <f t="shared" ref="H2:K6" ca="1" si="0">(LEN(VLOOKUP(B2,INDIRECT("List!$B$1:$D$1000"),3,0))&gt;0)*1</f>
        <v>0</v>
      </c>
      <c r="I2">
        <f t="shared" ca="1" si="0"/>
        <v>0</v>
      </c>
      <c r="J2">
        <f t="shared" ca="1" si="0"/>
        <v>0</v>
      </c>
      <c r="K2">
        <f t="shared" ca="1" si="0"/>
        <v>0</v>
      </c>
      <c r="L2" s="1">
        <f ca="1">SUM(G2:K2)</f>
        <v>0</v>
      </c>
    </row>
    <row r="3" spans="1:26" ht="84.4" customHeight="1" thickTop="1" thickBot="1">
      <c r="A3" s="11" t="s">
        <v>23</v>
      </c>
      <c r="B3" s="11" t="s">
        <v>25</v>
      </c>
      <c r="C3" s="11" t="s">
        <v>55</v>
      </c>
      <c r="D3" s="11" t="s">
        <v>7</v>
      </c>
      <c r="E3" s="11" t="s">
        <v>19</v>
      </c>
      <c r="G3">
        <f t="shared" ref="G3:G6" ca="1" si="1">(LEN(VLOOKUP(A3,INDIRECT("List!$B$1:$D$1000"),3,0))&gt;0)*1</f>
        <v>0</v>
      </c>
      <c r="H3">
        <f t="shared" ca="1" si="0"/>
        <v>0</v>
      </c>
      <c r="I3">
        <f t="shared" ca="1" si="0"/>
        <v>0</v>
      </c>
      <c r="J3">
        <f t="shared" ca="1" si="0"/>
        <v>0</v>
      </c>
      <c r="K3">
        <f t="shared" ca="1" si="0"/>
        <v>0</v>
      </c>
      <c r="L3" s="1">
        <f t="shared" ref="L3:L6" ca="1" si="2">SUM(G3:K3)</f>
        <v>0</v>
      </c>
    </row>
    <row r="4" spans="1:26" ht="84.4" customHeight="1" thickTop="1" thickBot="1">
      <c r="A4" s="11" t="s">
        <v>21</v>
      </c>
      <c r="B4" s="11" t="s">
        <v>65</v>
      </c>
      <c r="C4" s="12" t="s">
        <v>93</v>
      </c>
      <c r="D4" s="11" t="s">
        <v>41</v>
      </c>
      <c r="E4" s="11" t="s">
        <v>12</v>
      </c>
      <c r="G4">
        <f t="shared" ca="1" si="1"/>
        <v>0</v>
      </c>
      <c r="H4">
        <f t="shared" ca="1" si="0"/>
        <v>0</v>
      </c>
      <c r="I4">
        <v>1</v>
      </c>
      <c r="J4">
        <f t="shared" ca="1" si="0"/>
        <v>0</v>
      </c>
      <c r="K4">
        <f t="shared" ca="1" si="0"/>
        <v>0</v>
      </c>
      <c r="L4" s="1">
        <f t="shared" ca="1" si="2"/>
        <v>1</v>
      </c>
    </row>
    <row r="5" spans="1:26" ht="84.4" customHeight="1" thickTop="1" thickBot="1">
      <c r="A5" s="11" t="s">
        <v>39</v>
      </c>
      <c r="B5" s="11" t="s">
        <v>53</v>
      </c>
      <c r="C5" s="11" t="s">
        <v>35</v>
      </c>
      <c r="D5" s="11" t="s">
        <v>75</v>
      </c>
      <c r="E5" s="11" t="s">
        <v>37</v>
      </c>
      <c r="G5">
        <f t="shared" ca="1" si="1"/>
        <v>0</v>
      </c>
      <c r="H5">
        <f t="shared" ca="1" si="0"/>
        <v>0</v>
      </c>
      <c r="I5">
        <f t="shared" ca="1" si="0"/>
        <v>0</v>
      </c>
      <c r="J5">
        <f t="shared" ca="1" si="0"/>
        <v>0</v>
      </c>
      <c r="K5">
        <f t="shared" ca="1" si="0"/>
        <v>0</v>
      </c>
      <c r="L5" s="1">
        <f t="shared" ca="1" si="2"/>
        <v>0</v>
      </c>
    </row>
    <row r="6" spans="1:26" ht="84.4" customHeight="1" thickTop="1" thickBot="1">
      <c r="A6" s="11" t="s">
        <v>15</v>
      </c>
      <c r="B6" s="11" t="s">
        <v>45</v>
      </c>
      <c r="C6" s="11" t="s">
        <v>73</v>
      </c>
      <c r="D6" s="11" t="s">
        <v>71</v>
      </c>
      <c r="E6" s="11" t="s">
        <v>63</v>
      </c>
      <c r="G6">
        <f t="shared" ca="1" si="1"/>
        <v>0</v>
      </c>
      <c r="H6">
        <f t="shared" ca="1" si="0"/>
        <v>0</v>
      </c>
      <c r="I6">
        <f t="shared" ca="1" si="0"/>
        <v>0</v>
      </c>
      <c r="J6">
        <f t="shared" ca="1" si="0"/>
        <v>0</v>
      </c>
      <c r="K6">
        <f t="shared" ca="1" si="0"/>
        <v>0</v>
      </c>
      <c r="L6" s="1">
        <f t="shared" ca="1" si="2"/>
        <v>0</v>
      </c>
    </row>
    <row r="7" spans="1:26" ht="14.65" thickTop="1">
      <c r="G7" s="1">
        <f ca="1">SUM(G2:G6)</f>
        <v>0</v>
      </c>
      <c r="H7" s="1">
        <f t="shared" ref="H7:K7" ca="1" si="3">SUM(H2:H6)</f>
        <v>0</v>
      </c>
      <c r="I7" s="1">
        <f t="shared" ca="1" si="3"/>
        <v>1</v>
      </c>
      <c r="J7" s="1">
        <f t="shared" ca="1" si="3"/>
        <v>0</v>
      </c>
      <c r="K7" s="1">
        <f t="shared" ca="1" si="3"/>
        <v>0</v>
      </c>
    </row>
    <row r="8" spans="1:26">
      <c r="M8" s="1">
        <f ca="1">K6+J5+I4+H3+G2</f>
        <v>1</v>
      </c>
    </row>
  </sheetData>
  <mergeCells count="1">
    <mergeCell ref="A1:E1"/>
  </mergeCells>
  <conditionalFormatting sqref="A2:E6">
    <cfRule type="expression" dxfId="15" priority="1">
      <formula>G2=1</formula>
    </cfRule>
  </conditionalFormatting>
  <pageMargins left="0.7" right="0.7" top="0.75" bottom="0.75" header="0.3" footer="0.3"/>
  <pageSetup scale="96" orientation="landscape" r:id="rId1"/>
  <headerFooter>
    <oddFooter>&amp;C &amp;A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9F4F0-453F-46EB-81B6-B176CB5391D3}">
  <sheetPr codeName="Sheet18"/>
  <dimension ref="A1:Z8"/>
  <sheetViews>
    <sheetView view="pageBreakPreview" zoomScale="87" zoomScaleNormal="100" zoomScaleSheetLayoutView="100" workbookViewId="0" xr3:uid="{FD47641B-4830-53BE-9F9A-5771CE68D462}">
      <selection activeCell="E9" sqref="E9"/>
    </sheetView>
  </sheetViews>
  <sheetFormatPr defaultRowHeight="14.25"/>
  <cols>
    <col min="1" max="5" width="23.42578125" customWidth="1"/>
    <col min="6" max="15" width="12.7109375" hidden="1" customWidth="1"/>
    <col min="16" max="26" width="9.140625" hidden="1" customWidth="1"/>
  </cols>
  <sheetData>
    <row r="1" spans="1:26" ht="68.25" customHeight="1" thickTop="1" thickBot="1">
      <c r="A1" s="16" t="s">
        <v>13</v>
      </c>
      <c r="B1" s="17"/>
      <c r="C1" s="17"/>
      <c r="D1" s="17"/>
      <c r="E1" s="18"/>
      <c r="M1" s="1">
        <f ca="1">K2+J3+I4+H5+G6</f>
        <v>1</v>
      </c>
      <c r="Y1" s="2">
        <f ca="1">MAX(G7:L7,L2:L6,M1,M8)</f>
        <v>1</v>
      </c>
      <c r="Z1" s="3" t="str">
        <f ca="1">IF(Y1&gt;4,"Bingo","")</f>
        <v/>
      </c>
    </row>
    <row r="2" spans="1:26" ht="84.4" customHeight="1" thickTop="1" thickBot="1">
      <c r="A2" s="11" t="s">
        <v>37</v>
      </c>
      <c r="B2" s="11" t="s">
        <v>57</v>
      </c>
      <c r="C2" s="11" t="s">
        <v>55</v>
      </c>
      <c r="D2" s="11" t="s">
        <v>7</v>
      </c>
      <c r="E2" s="11" t="s">
        <v>41</v>
      </c>
      <c r="G2">
        <f ca="1">(LEN(VLOOKUP(A2,INDIRECT("List!$B$1:$D$1000"),3,0))&gt;0)*1</f>
        <v>0</v>
      </c>
      <c r="H2">
        <f t="shared" ref="H2:K6" ca="1" si="0">(LEN(VLOOKUP(B2,INDIRECT("List!$B$1:$D$1000"),3,0))&gt;0)*1</f>
        <v>0</v>
      </c>
      <c r="I2">
        <f t="shared" ca="1" si="0"/>
        <v>0</v>
      </c>
      <c r="J2">
        <f t="shared" ca="1" si="0"/>
        <v>0</v>
      </c>
      <c r="K2">
        <f t="shared" ca="1" si="0"/>
        <v>0</v>
      </c>
      <c r="L2" s="1">
        <f ca="1">SUM(G2:K2)</f>
        <v>0</v>
      </c>
    </row>
    <row r="3" spans="1:26" ht="84.4" customHeight="1" thickTop="1" thickBot="1">
      <c r="A3" s="11" t="s">
        <v>59</v>
      </c>
      <c r="B3" s="11" t="s">
        <v>31</v>
      </c>
      <c r="C3" s="11" t="s">
        <v>73</v>
      </c>
      <c r="D3" s="11" t="s">
        <v>69</v>
      </c>
      <c r="E3" s="11" t="s">
        <v>67</v>
      </c>
      <c r="G3">
        <f t="shared" ref="G3:G6" ca="1" si="1">(LEN(VLOOKUP(A3,INDIRECT("List!$B$1:$D$1000"),3,0))&gt;0)*1</f>
        <v>0</v>
      </c>
      <c r="H3">
        <f t="shared" ca="1" si="0"/>
        <v>0</v>
      </c>
      <c r="I3">
        <f t="shared" ca="1" si="0"/>
        <v>0</v>
      </c>
      <c r="J3">
        <f t="shared" ca="1" si="0"/>
        <v>0</v>
      </c>
      <c r="K3">
        <f t="shared" ca="1" si="0"/>
        <v>0</v>
      </c>
      <c r="L3" s="1">
        <f t="shared" ref="L3:L6" ca="1" si="2">SUM(G3:K3)</f>
        <v>0</v>
      </c>
    </row>
    <row r="4" spans="1:26" ht="84.4" customHeight="1" thickTop="1" thickBot="1">
      <c r="A4" s="11" t="s">
        <v>75</v>
      </c>
      <c r="B4" s="11" t="s">
        <v>61</v>
      </c>
      <c r="C4" s="12" t="s">
        <v>93</v>
      </c>
      <c r="D4" s="11" t="s">
        <v>45</v>
      </c>
      <c r="E4" s="11" t="s">
        <v>12</v>
      </c>
      <c r="G4">
        <f t="shared" ca="1" si="1"/>
        <v>0</v>
      </c>
      <c r="H4">
        <f t="shared" ca="1" si="0"/>
        <v>0</v>
      </c>
      <c r="I4">
        <v>1</v>
      </c>
      <c r="J4">
        <f t="shared" ca="1" si="0"/>
        <v>0</v>
      </c>
      <c r="K4">
        <f t="shared" ca="1" si="0"/>
        <v>0</v>
      </c>
      <c r="L4" s="1">
        <f t="shared" ca="1" si="2"/>
        <v>1</v>
      </c>
    </row>
    <row r="5" spans="1:26" ht="84.4" customHeight="1" thickTop="1" thickBot="1">
      <c r="A5" s="11" t="s">
        <v>71</v>
      </c>
      <c r="B5" s="11" t="s">
        <v>63</v>
      </c>
      <c r="C5" s="11" t="s">
        <v>47</v>
      </c>
      <c r="D5" s="11" t="s">
        <v>51</v>
      </c>
      <c r="E5" s="11" t="s">
        <v>33</v>
      </c>
      <c r="G5">
        <f t="shared" ca="1" si="1"/>
        <v>0</v>
      </c>
      <c r="H5">
        <f t="shared" ca="1" si="0"/>
        <v>0</v>
      </c>
      <c r="I5">
        <f t="shared" ca="1" si="0"/>
        <v>0</v>
      </c>
      <c r="J5">
        <f t="shared" ca="1" si="0"/>
        <v>0</v>
      </c>
      <c r="K5">
        <f t="shared" ca="1" si="0"/>
        <v>0</v>
      </c>
      <c r="L5" s="1">
        <f t="shared" ca="1" si="2"/>
        <v>0</v>
      </c>
    </row>
    <row r="6" spans="1:26" ht="84.4" customHeight="1" thickTop="1" thickBot="1">
      <c r="A6" s="11" t="s">
        <v>43</v>
      </c>
      <c r="B6" s="11" t="s">
        <v>17</v>
      </c>
      <c r="C6" s="11" t="s">
        <v>49</v>
      </c>
      <c r="D6" s="11" t="s">
        <v>28</v>
      </c>
      <c r="E6" s="11" t="s">
        <v>65</v>
      </c>
      <c r="G6">
        <f t="shared" ca="1" si="1"/>
        <v>0</v>
      </c>
      <c r="H6">
        <f t="shared" ca="1" si="0"/>
        <v>0</v>
      </c>
      <c r="I6">
        <f t="shared" ca="1" si="0"/>
        <v>0</v>
      </c>
      <c r="J6">
        <f t="shared" ca="1" si="0"/>
        <v>0</v>
      </c>
      <c r="K6">
        <f t="shared" ca="1" si="0"/>
        <v>0</v>
      </c>
      <c r="L6" s="1">
        <f t="shared" ca="1" si="2"/>
        <v>0</v>
      </c>
    </row>
    <row r="7" spans="1:26" ht="14.65" thickTop="1">
      <c r="G7" s="1">
        <f ca="1">SUM(G2:G6)</f>
        <v>0</v>
      </c>
      <c r="H7" s="1">
        <f t="shared" ref="H7:K7" ca="1" si="3">SUM(H2:H6)</f>
        <v>0</v>
      </c>
      <c r="I7" s="1">
        <f t="shared" ca="1" si="3"/>
        <v>1</v>
      </c>
      <c r="J7" s="1">
        <f t="shared" ca="1" si="3"/>
        <v>0</v>
      </c>
      <c r="K7" s="1">
        <f t="shared" ca="1" si="3"/>
        <v>0</v>
      </c>
    </row>
    <row r="8" spans="1:26">
      <c r="M8" s="1">
        <f ca="1">K6+J5+I4+H3+G2</f>
        <v>1</v>
      </c>
    </row>
  </sheetData>
  <mergeCells count="1">
    <mergeCell ref="A1:E1"/>
  </mergeCells>
  <conditionalFormatting sqref="A2:E6">
    <cfRule type="expression" dxfId="14" priority="1">
      <formula>G2=1</formula>
    </cfRule>
  </conditionalFormatting>
  <pageMargins left="0.7" right="0.7" top="0.75" bottom="0.75" header="0.3" footer="0.3"/>
  <pageSetup scale="96" orientation="landscape" r:id="rId1"/>
  <headerFooter>
    <oddFooter>&amp;C &amp;A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91741-22E4-45F4-9D4C-0575A889FC72}">
  <sheetPr codeName="Sheet17"/>
  <dimension ref="A1:Z8"/>
  <sheetViews>
    <sheetView view="pageBreakPreview" zoomScale="87" zoomScaleNormal="100" zoomScaleSheetLayoutView="100" workbookViewId="0" xr3:uid="{7F66AEAA-EACF-504F-95D6-49492843B6F7}">
      <selection activeCell="E9" sqref="E9"/>
    </sheetView>
  </sheetViews>
  <sheetFormatPr defaultRowHeight="14.25"/>
  <cols>
    <col min="1" max="5" width="23.42578125" customWidth="1"/>
    <col min="6" max="15" width="12.7109375" hidden="1" customWidth="1"/>
    <col min="16" max="26" width="9.140625" hidden="1" customWidth="1"/>
  </cols>
  <sheetData>
    <row r="1" spans="1:26" ht="68.25" customHeight="1" thickTop="1" thickBot="1">
      <c r="A1" s="16" t="s">
        <v>13</v>
      </c>
      <c r="B1" s="17"/>
      <c r="C1" s="17"/>
      <c r="D1" s="17"/>
      <c r="E1" s="18"/>
      <c r="M1" s="1">
        <f ca="1">K2+J3+I4+H5+G6</f>
        <v>1</v>
      </c>
      <c r="Y1" s="2">
        <f ca="1">MAX(G7:L7,L2:L6,M1,M8)</f>
        <v>1</v>
      </c>
      <c r="Z1" s="3" t="str">
        <f ca="1">IF(Y1&gt;4,"Bingo","")</f>
        <v/>
      </c>
    </row>
    <row r="2" spans="1:26" ht="84.4" customHeight="1" thickTop="1" thickBot="1">
      <c r="A2" s="11" t="s">
        <v>63</v>
      </c>
      <c r="B2" s="11" t="s">
        <v>67</v>
      </c>
      <c r="C2" s="11" t="s">
        <v>33</v>
      </c>
      <c r="D2" s="11" t="s">
        <v>75</v>
      </c>
      <c r="E2" s="11" t="s">
        <v>31</v>
      </c>
      <c r="G2">
        <f ca="1">(LEN(VLOOKUP(A2,INDIRECT("List!$B$1:$D$1000"),3,0))&gt;0)*1</f>
        <v>0</v>
      </c>
      <c r="H2">
        <f t="shared" ref="H2:K6" ca="1" si="0">(LEN(VLOOKUP(B2,INDIRECT("List!$B$1:$D$1000"),3,0))&gt;0)*1</f>
        <v>0</v>
      </c>
      <c r="I2">
        <f t="shared" ca="1" si="0"/>
        <v>0</v>
      </c>
      <c r="J2">
        <f t="shared" ca="1" si="0"/>
        <v>0</v>
      </c>
      <c r="K2">
        <f t="shared" ca="1" si="0"/>
        <v>0</v>
      </c>
      <c r="L2" s="1">
        <f ca="1">SUM(G2:K2)</f>
        <v>0</v>
      </c>
    </row>
    <row r="3" spans="1:26" ht="84.4" customHeight="1" thickTop="1" thickBot="1">
      <c r="A3" s="11" t="s">
        <v>57</v>
      </c>
      <c r="B3" s="11" t="s">
        <v>35</v>
      </c>
      <c r="C3" s="11" t="s">
        <v>7</v>
      </c>
      <c r="D3" s="11" t="s">
        <v>43</v>
      </c>
      <c r="E3" s="11" t="s">
        <v>37</v>
      </c>
      <c r="G3">
        <f t="shared" ref="G3:G6" ca="1" si="1">(LEN(VLOOKUP(A3,INDIRECT("List!$B$1:$D$1000"),3,0))&gt;0)*1</f>
        <v>0</v>
      </c>
      <c r="H3">
        <f t="shared" ca="1" si="0"/>
        <v>0</v>
      </c>
      <c r="I3">
        <f t="shared" ca="1" si="0"/>
        <v>0</v>
      </c>
      <c r="J3">
        <f t="shared" ca="1" si="0"/>
        <v>0</v>
      </c>
      <c r="K3">
        <f t="shared" ca="1" si="0"/>
        <v>0</v>
      </c>
      <c r="L3" s="1">
        <f t="shared" ref="L3:L6" ca="1" si="2">SUM(G3:K3)</f>
        <v>0</v>
      </c>
    </row>
    <row r="4" spans="1:26" ht="84.4" customHeight="1" thickTop="1" thickBot="1">
      <c r="A4" s="11" t="s">
        <v>61</v>
      </c>
      <c r="B4" s="11" t="s">
        <v>23</v>
      </c>
      <c r="C4" s="12" t="s">
        <v>93</v>
      </c>
      <c r="D4" s="11" t="s">
        <v>25</v>
      </c>
      <c r="E4" s="11" t="s">
        <v>49</v>
      </c>
      <c r="G4">
        <f t="shared" ca="1" si="1"/>
        <v>0</v>
      </c>
      <c r="H4">
        <f t="shared" ca="1" si="0"/>
        <v>0</v>
      </c>
      <c r="I4">
        <v>1</v>
      </c>
      <c r="J4">
        <f t="shared" ca="1" si="0"/>
        <v>0</v>
      </c>
      <c r="K4">
        <f t="shared" ca="1" si="0"/>
        <v>0</v>
      </c>
      <c r="L4" s="1">
        <f t="shared" ca="1" si="2"/>
        <v>1</v>
      </c>
    </row>
    <row r="5" spans="1:26" ht="84.4" customHeight="1" thickTop="1" thickBot="1">
      <c r="A5" s="11" t="s">
        <v>59</v>
      </c>
      <c r="B5" s="11" t="s">
        <v>45</v>
      </c>
      <c r="C5" s="11" t="s">
        <v>65</v>
      </c>
      <c r="D5" s="11" t="s">
        <v>17</v>
      </c>
      <c r="E5" s="11" t="s">
        <v>39</v>
      </c>
      <c r="G5">
        <f t="shared" ca="1" si="1"/>
        <v>0</v>
      </c>
      <c r="H5">
        <f t="shared" ca="1" si="0"/>
        <v>0</v>
      </c>
      <c r="I5">
        <f t="shared" ca="1" si="0"/>
        <v>0</v>
      </c>
      <c r="J5">
        <f t="shared" ca="1" si="0"/>
        <v>0</v>
      </c>
      <c r="K5">
        <f t="shared" ca="1" si="0"/>
        <v>0</v>
      </c>
      <c r="L5" s="1">
        <f t="shared" ca="1" si="2"/>
        <v>0</v>
      </c>
    </row>
    <row r="6" spans="1:26" ht="84.4" customHeight="1" thickTop="1" thickBot="1">
      <c r="A6" s="11" t="s">
        <v>55</v>
      </c>
      <c r="B6" s="11" t="s">
        <v>19</v>
      </c>
      <c r="C6" s="11" t="s">
        <v>21</v>
      </c>
      <c r="D6" s="11" t="s">
        <v>73</v>
      </c>
      <c r="E6" s="11" t="s">
        <v>47</v>
      </c>
      <c r="G6">
        <f t="shared" ca="1" si="1"/>
        <v>0</v>
      </c>
      <c r="H6">
        <f t="shared" ca="1" si="0"/>
        <v>0</v>
      </c>
      <c r="I6">
        <f t="shared" ca="1" si="0"/>
        <v>0</v>
      </c>
      <c r="J6">
        <f t="shared" ca="1" si="0"/>
        <v>0</v>
      </c>
      <c r="K6">
        <f t="shared" ca="1" si="0"/>
        <v>0</v>
      </c>
      <c r="L6" s="1">
        <f t="shared" ca="1" si="2"/>
        <v>0</v>
      </c>
    </row>
    <row r="7" spans="1:26" ht="14.65" thickTop="1">
      <c r="G7" s="1">
        <f ca="1">SUM(G2:G6)</f>
        <v>0</v>
      </c>
      <c r="H7" s="1">
        <f t="shared" ref="H7:K7" ca="1" si="3">SUM(H2:H6)</f>
        <v>0</v>
      </c>
      <c r="I7" s="1">
        <f t="shared" ca="1" si="3"/>
        <v>1</v>
      </c>
      <c r="J7" s="1">
        <f t="shared" ca="1" si="3"/>
        <v>0</v>
      </c>
      <c r="K7" s="1">
        <f t="shared" ca="1" si="3"/>
        <v>0</v>
      </c>
    </row>
    <row r="8" spans="1:26">
      <c r="M8" s="1">
        <f ca="1">K6+J5+I4+H3+G2</f>
        <v>1</v>
      </c>
    </row>
  </sheetData>
  <mergeCells count="1">
    <mergeCell ref="A1:E1"/>
  </mergeCells>
  <conditionalFormatting sqref="A2:E6">
    <cfRule type="expression" dxfId="13" priority="1">
      <formula>G2=1</formula>
    </cfRule>
  </conditionalFormatting>
  <pageMargins left="0.7" right="0.7" top="0.75" bottom="0.75" header="0.3" footer="0.3"/>
  <pageSetup scale="96" orientation="landscape" r:id="rId1"/>
  <headerFooter>
    <oddFooter>&amp;C &amp;A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A5D1E-7B40-4B8C-BF6C-601BC6543CC7}">
  <sheetPr codeName="Sheet16"/>
  <dimension ref="A1:Z8"/>
  <sheetViews>
    <sheetView view="pageBreakPreview" zoomScale="87" zoomScaleNormal="100" zoomScaleSheetLayoutView="100" workbookViewId="0" xr3:uid="{E3AAE312-EF7B-5546-B4E4-CC53BC6991D2}">
      <selection activeCell="E9" sqref="E9"/>
    </sheetView>
  </sheetViews>
  <sheetFormatPr defaultRowHeight="14.25"/>
  <cols>
    <col min="1" max="5" width="23.42578125" customWidth="1"/>
    <col min="6" max="15" width="12.7109375" hidden="1" customWidth="1"/>
    <col min="16" max="26" width="9.140625" hidden="1" customWidth="1"/>
  </cols>
  <sheetData>
    <row r="1" spans="1:26" ht="68.25" customHeight="1" thickTop="1" thickBot="1">
      <c r="A1" s="16" t="s">
        <v>13</v>
      </c>
      <c r="B1" s="17"/>
      <c r="C1" s="17"/>
      <c r="D1" s="17"/>
      <c r="E1" s="18"/>
      <c r="M1" s="1">
        <f ca="1">K2+J3+I4+H5+G6</f>
        <v>1</v>
      </c>
      <c r="Y1" s="2">
        <f ca="1">MAX(G7:L7,L2:L6,M1,M8)</f>
        <v>1</v>
      </c>
      <c r="Z1" s="3" t="str">
        <f ca="1">IF(Y1&gt;4,"Bingo","")</f>
        <v/>
      </c>
    </row>
    <row r="2" spans="1:26" ht="84.4" customHeight="1" thickTop="1" thickBot="1">
      <c r="A2" s="11" t="s">
        <v>25</v>
      </c>
      <c r="B2" s="11" t="s">
        <v>9</v>
      </c>
      <c r="C2" s="11" t="s">
        <v>12</v>
      </c>
      <c r="D2" s="11" t="s">
        <v>55</v>
      </c>
      <c r="E2" s="11" t="s">
        <v>7</v>
      </c>
      <c r="G2">
        <f ca="1">(LEN(VLOOKUP(A2,INDIRECT("List!$B$1:$D$1000"),3,0))&gt;0)*1</f>
        <v>0</v>
      </c>
      <c r="H2">
        <f t="shared" ref="H2:K6" ca="1" si="0">(LEN(VLOOKUP(B2,INDIRECT("List!$B$1:$D$1000"),3,0))&gt;0)*1</f>
        <v>0</v>
      </c>
      <c r="I2">
        <f t="shared" ca="1" si="0"/>
        <v>0</v>
      </c>
      <c r="J2">
        <f t="shared" ca="1" si="0"/>
        <v>0</v>
      </c>
      <c r="K2">
        <f t="shared" ca="1" si="0"/>
        <v>0</v>
      </c>
      <c r="L2" s="1">
        <f ca="1">SUM(G2:K2)</f>
        <v>0</v>
      </c>
    </row>
    <row r="3" spans="1:26" ht="84.4" customHeight="1" thickTop="1" thickBot="1">
      <c r="A3" s="11" t="s">
        <v>47</v>
      </c>
      <c r="B3" s="11" t="s">
        <v>63</v>
      </c>
      <c r="C3" s="11" t="s">
        <v>75</v>
      </c>
      <c r="D3" s="11" t="s">
        <v>49</v>
      </c>
      <c r="E3" s="11" t="s">
        <v>33</v>
      </c>
      <c r="G3">
        <f t="shared" ref="G3:G6" ca="1" si="1">(LEN(VLOOKUP(A3,INDIRECT("List!$B$1:$D$1000"),3,0))&gt;0)*1</f>
        <v>0</v>
      </c>
      <c r="H3">
        <f t="shared" ca="1" si="0"/>
        <v>0</v>
      </c>
      <c r="I3">
        <f t="shared" ca="1" si="0"/>
        <v>0</v>
      </c>
      <c r="J3">
        <f t="shared" ca="1" si="0"/>
        <v>0</v>
      </c>
      <c r="K3">
        <f t="shared" ca="1" si="0"/>
        <v>0</v>
      </c>
      <c r="L3" s="1">
        <f t="shared" ref="L3:L6" ca="1" si="2">SUM(G3:K3)</f>
        <v>0</v>
      </c>
    </row>
    <row r="4" spans="1:26" ht="84.4" customHeight="1" thickTop="1" thickBot="1">
      <c r="A4" s="11" t="s">
        <v>59</v>
      </c>
      <c r="B4" s="11" t="s">
        <v>21</v>
      </c>
      <c r="C4" s="12" t="s">
        <v>93</v>
      </c>
      <c r="D4" s="11" t="s">
        <v>67</v>
      </c>
      <c r="E4" s="11" t="s">
        <v>19</v>
      </c>
      <c r="G4">
        <f t="shared" ca="1" si="1"/>
        <v>0</v>
      </c>
      <c r="H4">
        <f t="shared" ca="1" si="0"/>
        <v>0</v>
      </c>
      <c r="I4">
        <v>1</v>
      </c>
      <c r="J4">
        <f t="shared" ca="1" si="0"/>
        <v>0</v>
      </c>
      <c r="K4">
        <f t="shared" ca="1" si="0"/>
        <v>0</v>
      </c>
      <c r="L4" s="1">
        <f t="shared" ca="1" si="2"/>
        <v>1</v>
      </c>
    </row>
    <row r="5" spans="1:26" ht="84.4" customHeight="1" thickTop="1" thickBot="1">
      <c r="A5" s="11" t="s">
        <v>71</v>
      </c>
      <c r="B5" s="11" t="s">
        <v>51</v>
      </c>
      <c r="C5" s="11" t="s">
        <v>61</v>
      </c>
      <c r="D5" s="11" t="s">
        <v>65</v>
      </c>
      <c r="E5" s="11" t="s">
        <v>39</v>
      </c>
      <c r="G5">
        <f t="shared" ca="1" si="1"/>
        <v>0</v>
      </c>
      <c r="H5">
        <f t="shared" ca="1" si="0"/>
        <v>0</v>
      </c>
      <c r="I5">
        <f t="shared" ca="1" si="0"/>
        <v>0</v>
      </c>
      <c r="J5">
        <f t="shared" ca="1" si="0"/>
        <v>0</v>
      </c>
      <c r="K5">
        <f t="shared" ca="1" si="0"/>
        <v>0</v>
      </c>
      <c r="L5" s="1">
        <f t="shared" ca="1" si="2"/>
        <v>0</v>
      </c>
    </row>
    <row r="6" spans="1:26" ht="84.4" customHeight="1" thickTop="1" thickBot="1">
      <c r="A6" s="11" t="s">
        <v>17</v>
      </c>
      <c r="B6" s="11" t="s">
        <v>45</v>
      </c>
      <c r="C6" s="11" t="s">
        <v>31</v>
      </c>
      <c r="D6" s="11" t="s">
        <v>57</v>
      </c>
      <c r="E6" s="11" t="s">
        <v>43</v>
      </c>
      <c r="G6">
        <f t="shared" ca="1" si="1"/>
        <v>0</v>
      </c>
      <c r="H6">
        <f t="shared" ca="1" si="0"/>
        <v>0</v>
      </c>
      <c r="I6">
        <f t="shared" ca="1" si="0"/>
        <v>0</v>
      </c>
      <c r="J6">
        <f t="shared" ca="1" si="0"/>
        <v>0</v>
      </c>
      <c r="K6">
        <f t="shared" ca="1" si="0"/>
        <v>0</v>
      </c>
      <c r="L6" s="1">
        <f t="shared" ca="1" si="2"/>
        <v>0</v>
      </c>
    </row>
    <row r="7" spans="1:26" ht="14.65" thickTop="1">
      <c r="G7" s="1">
        <f ca="1">SUM(G2:G6)</f>
        <v>0</v>
      </c>
      <c r="H7" s="1">
        <f t="shared" ref="H7:K7" ca="1" si="3">SUM(H2:H6)</f>
        <v>0</v>
      </c>
      <c r="I7" s="1">
        <f t="shared" ca="1" si="3"/>
        <v>1</v>
      </c>
      <c r="J7" s="1">
        <f t="shared" ca="1" si="3"/>
        <v>0</v>
      </c>
      <c r="K7" s="1">
        <f t="shared" ca="1" si="3"/>
        <v>0</v>
      </c>
    </row>
    <row r="8" spans="1:26">
      <c r="M8" s="1">
        <f ca="1">K6+J5+I4+H3+G2</f>
        <v>1</v>
      </c>
    </row>
  </sheetData>
  <mergeCells count="1">
    <mergeCell ref="A1:E1"/>
  </mergeCells>
  <conditionalFormatting sqref="A2:E6">
    <cfRule type="expression" dxfId="12" priority="1">
      <formula>G2=1</formula>
    </cfRule>
  </conditionalFormatting>
  <pageMargins left="0.7" right="0.7" top="0.75" bottom="0.75" header="0.3" footer="0.3"/>
  <pageSetup scale="96" orientation="landscape" r:id="rId1"/>
  <headerFooter>
    <oddFooter>&amp;C &amp;A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0D06F-2549-4AB6-9F31-CC0E9E079C96}">
  <sheetPr codeName="Sheet15"/>
  <dimension ref="A1:Z8"/>
  <sheetViews>
    <sheetView view="pageBreakPreview" zoomScale="87" zoomScaleNormal="100" zoomScaleSheetLayoutView="100" workbookViewId="0" xr3:uid="{89660EE4-01B2-5458-9179-AE2268542D0A}">
      <selection activeCell="E9" sqref="E9"/>
    </sheetView>
  </sheetViews>
  <sheetFormatPr defaultRowHeight="14.25"/>
  <cols>
    <col min="1" max="5" width="23.42578125" customWidth="1"/>
    <col min="6" max="15" width="12.7109375" hidden="1" customWidth="1"/>
    <col min="16" max="26" width="9.140625" hidden="1" customWidth="1"/>
  </cols>
  <sheetData>
    <row r="1" spans="1:26" ht="68.25" customHeight="1" thickTop="1" thickBot="1">
      <c r="A1" s="16" t="s">
        <v>13</v>
      </c>
      <c r="B1" s="17"/>
      <c r="C1" s="17"/>
      <c r="D1" s="17"/>
      <c r="E1" s="18"/>
      <c r="M1" s="1">
        <f ca="1">K2+J3+I4+H5+G6</f>
        <v>1</v>
      </c>
      <c r="Y1" s="2">
        <f ca="1">MAX(G7:L7,L2:L6,M1,M8)</f>
        <v>1</v>
      </c>
      <c r="Z1" s="3" t="str">
        <f ca="1">IF(Y1&gt;4,"Bingo","")</f>
        <v/>
      </c>
    </row>
    <row r="2" spans="1:26" ht="84.4" customHeight="1" thickTop="1" thickBot="1">
      <c r="A2" s="11" t="s">
        <v>12</v>
      </c>
      <c r="B2" s="11" t="s">
        <v>33</v>
      </c>
      <c r="C2" s="11" t="s">
        <v>45</v>
      </c>
      <c r="D2" s="11" t="s">
        <v>65</v>
      </c>
      <c r="E2" s="11" t="s">
        <v>49</v>
      </c>
      <c r="G2">
        <f ca="1">(LEN(VLOOKUP(A2,INDIRECT("List!$B$1:$D$1000"),3,0))&gt;0)*1</f>
        <v>0</v>
      </c>
      <c r="H2">
        <f t="shared" ref="H2:K6" ca="1" si="0">(LEN(VLOOKUP(B2,INDIRECT("List!$B$1:$D$1000"),3,0))&gt;0)*1</f>
        <v>0</v>
      </c>
      <c r="I2">
        <f t="shared" ca="1" si="0"/>
        <v>0</v>
      </c>
      <c r="J2">
        <f t="shared" ca="1" si="0"/>
        <v>0</v>
      </c>
      <c r="K2">
        <f t="shared" ca="1" si="0"/>
        <v>0</v>
      </c>
      <c r="L2" s="1">
        <f ca="1">SUM(G2:K2)</f>
        <v>0</v>
      </c>
    </row>
    <row r="3" spans="1:26" ht="84.4" customHeight="1" thickTop="1" thickBot="1">
      <c r="A3" s="11" t="s">
        <v>31</v>
      </c>
      <c r="B3" s="11" t="s">
        <v>53</v>
      </c>
      <c r="C3" s="11" t="s">
        <v>41</v>
      </c>
      <c r="D3" s="11" t="s">
        <v>25</v>
      </c>
      <c r="E3" s="11" t="s">
        <v>55</v>
      </c>
      <c r="G3">
        <f t="shared" ref="G3:G6" ca="1" si="1">(LEN(VLOOKUP(A3,INDIRECT("List!$B$1:$D$1000"),3,0))&gt;0)*1</f>
        <v>0</v>
      </c>
      <c r="H3">
        <f t="shared" ca="1" si="0"/>
        <v>0</v>
      </c>
      <c r="I3">
        <f t="shared" ca="1" si="0"/>
        <v>0</v>
      </c>
      <c r="J3">
        <f t="shared" ca="1" si="0"/>
        <v>0</v>
      </c>
      <c r="K3">
        <f t="shared" ca="1" si="0"/>
        <v>0</v>
      </c>
      <c r="L3" s="1">
        <f t="shared" ref="L3:L6" ca="1" si="2">SUM(G3:K3)</f>
        <v>0</v>
      </c>
    </row>
    <row r="4" spans="1:26" ht="84.4" customHeight="1" thickTop="1" thickBot="1">
      <c r="A4" s="11" t="s">
        <v>43</v>
      </c>
      <c r="B4" s="11" t="s">
        <v>21</v>
      </c>
      <c r="C4" s="12" t="s">
        <v>93</v>
      </c>
      <c r="D4" s="11" t="s">
        <v>19</v>
      </c>
      <c r="E4" s="11" t="s">
        <v>71</v>
      </c>
      <c r="G4">
        <f t="shared" ca="1" si="1"/>
        <v>0</v>
      </c>
      <c r="H4">
        <f t="shared" ca="1" si="0"/>
        <v>0</v>
      </c>
      <c r="I4">
        <v>1</v>
      </c>
      <c r="J4">
        <f t="shared" ca="1" si="0"/>
        <v>0</v>
      </c>
      <c r="K4">
        <f t="shared" ca="1" si="0"/>
        <v>0</v>
      </c>
      <c r="L4" s="1">
        <f t="shared" ca="1" si="2"/>
        <v>1</v>
      </c>
    </row>
    <row r="5" spans="1:26" ht="84.4" customHeight="1" thickTop="1" thickBot="1">
      <c r="A5" s="11" t="s">
        <v>63</v>
      </c>
      <c r="B5" s="11" t="s">
        <v>67</v>
      </c>
      <c r="C5" s="11" t="s">
        <v>9</v>
      </c>
      <c r="D5" s="11" t="s">
        <v>61</v>
      </c>
      <c r="E5" s="11" t="s">
        <v>17</v>
      </c>
      <c r="G5">
        <f t="shared" ca="1" si="1"/>
        <v>0</v>
      </c>
      <c r="H5">
        <f t="shared" ca="1" si="0"/>
        <v>0</v>
      </c>
      <c r="I5">
        <f t="shared" ca="1" si="0"/>
        <v>0</v>
      </c>
      <c r="J5">
        <f t="shared" ca="1" si="0"/>
        <v>0</v>
      </c>
      <c r="K5">
        <f t="shared" ca="1" si="0"/>
        <v>0</v>
      </c>
      <c r="L5" s="1">
        <f t="shared" ca="1" si="2"/>
        <v>0</v>
      </c>
    </row>
    <row r="6" spans="1:26" ht="84.4" customHeight="1" thickTop="1" thickBot="1">
      <c r="A6" s="11" t="s">
        <v>7</v>
      </c>
      <c r="B6" s="11" t="s">
        <v>75</v>
      </c>
      <c r="C6" s="11" t="s">
        <v>69</v>
      </c>
      <c r="D6" s="11" t="s">
        <v>28</v>
      </c>
      <c r="E6" s="11" t="s">
        <v>39</v>
      </c>
      <c r="G6">
        <f t="shared" ca="1" si="1"/>
        <v>0</v>
      </c>
      <c r="H6">
        <f t="shared" ca="1" si="0"/>
        <v>0</v>
      </c>
      <c r="I6">
        <f t="shared" ca="1" si="0"/>
        <v>0</v>
      </c>
      <c r="J6">
        <f t="shared" ca="1" si="0"/>
        <v>0</v>
      </c>
      <c r="K6">
        <f t="shared" ca="1" si="0"/>
        <v>0</v>
      </c>
      <c r="L6" s="1">
        <f t="shared" ca="1" si="2"/>
        <v>0</v>
      </c>
    </row>
    <row r="7" spans="1:26" ht="14.65" thickTop="1">
      <c r="G7" s="1">
        <f ca="1">SUM(G2:G6)</f>
        <v>0</v>
      </c>
      <c r="H7" s="1">
        <f t="shared" ref="H7:K7" ca="1" si="3">SUM(H2:H6)</f>
        <v>0</v>
      </c>
      <c r="I7" s="1">
        <f t="shared" ca="1" si="3"/>
        <v>1</v>
      </c>
      <c r="J7" s="1">
        <f t="shared" ca="1" si="3"/>
        <v>0</v>
      </c>
      <c r="K7" s="1">
        <f t="shared" ca="1" si="3"/>
        <v>0</v>
      </c>
    </row>
    <row r="8" spans="1:26">
      <c r="M8" s="1">
        <f ca="1">K6+J5+I4+H3+G2</f>
        <v>1</v>
      </c>
    </row>
  </sheetData>
  <mergeCells count="1">
    <mergeCell ref="A1:E1"/>
  </mergeCells>
  <conditionalFormatting sqref="A2:E6">
    <cfRule type="expression" dxfId="11" priority="1">
      <formula>G2=1</formula>
    </cfRule>
  </conditionalFormatting>
  <pageMargins left="0.7" right="0.7" top="0.75" bottom="0.75" header="0.3" footer="0.3"/>
  <pageSetup scale="96" orientation="landscape" r:id="rId1"/>
  <headerFooter>
    <oddFooter>&amp;C &amp;A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594BF-3FF4-4583-85F7-872DD233243C}">
  <sheetPr codeName="Sheet14"/>
  <dimension ref="A1:Z8"/>
  <sheetViews>
    <sheetView view="pageBreakPreview" zoomScale="87" zoomScaleNormal="100" zoomScaleSheetLayoutView="100" workbookViewId="0" xr3:uid="{315035D8-D5FD-5C9B-AFA9-E6D6C9161F6C}">
      <selection activeCell="E9" sqref="E9"/>
    </sheetView>
  </sheetViews>
  <sheetFormatPr defaultRowHeight="14.25"/>
  <cols>
    <col min="1" max="5" width="23.42578125" customWidth="1"/>
    <col min="6" max="15" width="12.7109375" hidden="1" customWidth="1"/>
    <col min="16" max="26" width="9.140625" hidden="1" customWidth="1"/>
  </cols>
  <sheetData>
    <row r="1" spans="1:26" ht="68.25" customHeight="1" thickTop="1" thickBot="1">
      <c r="A1" s="16" t="s">
        <v>13</v>
      </c>
      <c r="B1" s="17"/>
      <c r="C1" s="17"/>
      <c r="D1" s="17"/>
      <c r="E1" s="18"/>
      <c r="M1" s="1">
        <f ca="1">K2+J3+I4+H5+G6</f>
        <v>1</v>
      </c>
      <c r="Y1" s="2">
        <f ca="1">MAX(G7:L7,L2:L6,M1,M8)</f>
        <v>1</v>
      </c>
      <c r="Z1" s="3" t="str">
        <f ca="1">IF(Y1&gt;4,"Bingo","")</f>
        <v/>
      </c>
    </row>
    <row r="2" spans="1:26" ht="84.4" customHeight="1" thickTop="1" thickBot="1">
      <c r="A2" s="11" t="s">
        <v>7</v>
      </c>
      <c r="B2" s="11" t="s">
        <v>53</v>
      </c>
      <c r="C2" s="11" t="s">
        <v>19</v>
      </c>
      <c r="D2" s="11" t="s">
        <v>15</v>
      </c>
      <c r="E2" s="11" t="s">
        <v>49</v>
      </c>
      <c r="G2">
        <f ca="1">(LEN(VLOOKUP(A2,INDIRECT("List!$B$1:$D$1000"),3,0))&gt;0)*1</f>
        <v>0</v>
      </c>
      <c r="H2">
        <f t="shared" ref="H2:K6" ca="1" si="0">(LEN(VLOOKUP(B2,INDIRECT("List!$B$1:$D$1000"),3,0))&gt;0)*1</f>
        <v>0</v>
      </c>
      <c r="I2">
        <f t="shared" ca="1" si="0"/>
        <v>0</v>
      </c>
      <c r="J2">
        <f t="shared" ca="1" si="0"/>
        <v>0</v>
      </c>
      <c r="K2">
        <f t="shared" ca="1" si="0"/>
        <v>0</v>
      </c>
      <c r="L2" s="1">
        <f ca="1">SUM(G2:K2)</f>
        <v>0</v>
      </c>
    </row>
    <row r="3" spans="1:26" ht="84.4" customHeight="1" thickTop="1" thickBot="1">
      <c r="A3" s="11" t="s">
        <v>67</v>
      </c>
      <c r="B3" s="11" t="s">
        <v>35</v>
      </c>
      <c r="C3" s="11" t="s">
        <v>25</v>
      </c>
      <c r="D3" s="11" t="s">
        <v>73</v>
      </c>
      <c r="E3" s="11" t="s">
        <v>39</v>
      </c>
      <c r="G3">
        <f t="shared" ref="G3:G6" ca="1" si="1">(LEN(VLOOKUP(A3,INDIRECT("List!$B$1:$D$1000"),3,0))&gt;0)*1</f>
        <v>0</v>
      </c>
      <c r="H3">
        <f t="shared" ca="1" si="0"/>
        <v>0</v>
      </c>
      <c r="I3">
        <f t="shared" ca="1" si="0"/>
        <v>0</v>
      </c>
      <c r="J3">
        <f t="shared" ca="1" si="0"/>
        <v>0</v>
      </c>
      <c r="K3">
        <f t="shared" ca="1" si="0"/>
        <v>0</v>
      </c>
      <c r="L3" s="1">
        <f t="shared" ref="L3:L6" ca="1" si="2">SUM(G3:K3)</f>
        <v>0</v>
      </c>
    </row>
    <row r="4" spans="1:26" ht="84.4" customHeight="1" thickTop="1" thickBot="1">
      <c r="A4" s="11" t="s">
        <v>51</v>
      </c>
      <c r="B4" s="11" t="s">
        <v>45</v>
      </c>
      <c r="C4" s="12" t="s">
        <v>93</v>
      </c>
      <c r="D4" s="11" t="s">
        <v>63</v>
      </c>
      <c r="E4" s="11" t="s">
        <v>28</v>
      </c>
      <c r="G4">
        <f t="shared" ca="1" si="1"/>
        <v>0</v>
      </c>
      <c r="H4">
        <f t="shared" ca="1" si="0"/>
        <v>0</v>
      </c>
      <c r="I4">
        <v>1</v>
      </c>
      <c r="J4">
        <f t="shared" ca="1" si="0"/>
        <v>0</v>
      </c>
      <c r="K4">
        <f t="shared" ca="1" si="0"/>
        <v>0</v>
      </c>
      <c r="L4" s="1">
        <f t="shared" ca="1" si="2"/>
        <v>1</v>
      </c>
    </row>
    <row r="5" spans="1:26" ht="84.4" customHeight="1" thickTop="1" thickBot="1">
      <c r="A5" s="11" t="s">
        <v>21</v>
      </c>
      <c r="B5" s="11" t="s">
        <v>12</v>
      </c>
      <c r="C5" s="11" t="s">
        <v>17</v>
      </c>
      <c r="D5" s="11" t="s">
        <v>43</v>
      </c>
      <c r="E5" s="11" t="s">
        <v>75</v>
      </c>
      <c r="G5">
        <f t="shared" ca="1" si="1"/>
        <v>0</v>
      </c>
      <c r="H5">
        <f t="shared" ca="1" si="0"/>
        <v>0</v>
      </c>
      <c r="I5">
        <f t="shared" ca="1" si="0"/>
        <v>0</v>
      </c>
      <c r="J5">
        <f t="shared" ca="1" si="0"/>
        <v>0</v>
      </c>
      <c r="K5">
        <f t="shared" ca="1" si="0"/>
        <v>0</v>
      </c>
      <c r="L5" s="1">
        <f t="shared" ca="1" si="2"/>
        <v>0</v>
      </c>
    </row>
    <row r="6" spans="1:26" ht="84.4" customHeight="1" thickTop="1" thickBot="1">
      <c r="A6" s="11" t="s">
        <v>59</v>
      </c>
      <c r="B6" s="11" t="s">
        <v>9</v>
      </c>
      <c r="C6" s="11" t="s">
        <v>69</v>
      </c>
      <c r="D6" s="11" t="s">
        <v>57</v>
      </c>
      <c r="E6" s="11" t="s">
        <v>71</v>
      </c>
      <c r="G6">
        <f t="shared" ca="1" si="1"/>
        <v>0</v>
      </c>
      <c r="H6">
        <f t="shared" ca="1" si="0"/>
        <v>0</v>
      </c>
      <c r="I6">
        <f t="shared" ca="1" si="0"/>
        <v>0</v>
      </c>
      <c r="J6">
        <f t="shared" ca="1" si="0"/>
        <v>0</v>
      </c>
      <c r="K6">
        <f t="shared" ca="1" si="0"/>
        <v>0</v>
      </c>
      <c r="L6" s="1">
        <f t="shared" ca="1" si="2"/>
        <v>0</v>
      </c>
    </row>
    <row r="7" spans="1:26" ht="14.65" thickTop="1">
      <c r="G7" s="1">
        <f ca="1">SUM(G2:G6)</f>
        <v>0</v>
      </c>
      <c r="H7" s="1">
        <f t="shared" ref="H7:K7" ca="1" si="3">SUM(H2:H6)</f>
        <v>0</v>
      </c>
      <c r="I7" s="1">
        <f t="shared" ca="1" si="3"/>
        <v>1</v>
      </c>
      <c r="J7" s="1">
        <f t="shared" ca="1" si="3"/>
        <v>0</v>
      </c>
      <c r="K7" s="1">
        <f t="shared" ca="1" si="3"/>
        <v>0</v>
      </c>
    </row>
    <row r="8" spans="1:26">
      <c r="M8" s="1">
        <f ca="1">K6+J5+I4+H3+G2</f>
        <v>1</v>
      </c>
    </row>
  </sheetData>
  <mergeCells count="1">
    <mergeCell ref="A1:E1"/>
  </mergeCells>
  <conditionalFormatting sqref="A2:E6">
    <cfRule type="expression" dxfId="10" priority="1">
      <formula>G2=1</formula>
    </cfRule>
  </conditionalFormatting>
  <pageMargins left="0.7" right="0.7" top="0.75" bottom="0.75" header="0.3" footer="0.3"/>
  <pageSetup scale="96" orientation="landscape" r:id="rId1"/>
  <headerFooter>
    <oddFooter>&amp;C &amp;A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9EA33-B6C5-4782-AC63-EB09ED4FB0A0}">
  <sheetPr codeName="Sheet13"/>
  <dimension ref="A1:Z8"/>
  <sheetViews>
    <sheetView view="pageBreakPreview" zoomScale="87" zoomScaleNormal="100" zoomScaleSheetLayoutView="100" workbookViewId="0" xr3:uid="{811876D5-A150-5A76-9347-B1767C9F3814}">
      <selection activeCell="E9" sqref="E9"/>
    </sheetView>
  </sheetViews>
  <sheetFormatPr defaultRowHeight="14.25"/>
  <cols>
    <col min="1" max="5" width="23.42578125" customWidth="1"/>
    <col min="6" max="15" width="12.7109375" hidden="1" customWidth="1"/>
    <col min="16" max="26" width="9.140625" hidden="1" customWidth="1"/>
  </cols>
  <sheetData>
    <row r="1" spans="1:26" ht="68.25" customHeight="1" thickTop="1" thickBot="1">
      <c r="A1" s="16" t="s">
        <v>13</v>
      </c>
      <c r="B1" s="17"/>
      <c r="C1" s="17"/>
      <c r="D1" s="17"/>
      <c r="E1" s="18"/>
      <c r="M1" s="1">
        <f ca="1">K2+J3+I4+H5+G6</f>
        <v>1</v>
      </c>
      <c r="Y1" s="2">
        <f ca="1">MAX(G7:L7,L2:L6,M1,M8)</f>
        <v>1</v>
      </c>
      <c r="Z1" s="3" t="str">
        <f ca="1">IF(Y1&gt;4,"Bingo","")</f>
        <v/>
      </c>
    </row>
    <row r="2" spans="1:26" ht="84.4" customHeight="1" thickTop="1" thickBot="1">
      <c r="A2" s="11" t="s">
        <v>41</v>
      </c>
      <c r="B2" s="11" t="s">
        <v>55</v>
      </c>
      <c r="C2" s="11" t="s">
        <v>57</v>
      </c>
      <c r="D2" s="11" t="s">
        <v>31</v>
      </c>
      <c r="E2" s="11" t="s">
        <v>69</v>
      </c>
      <c r="G2">
        <f ca="1">(LEN(VLOOKUP(A2,INDIRECT("List!$B$1:$D$1000"),3,0))&gt;0)*1</f>
        <v>0</v>
      </c>
      <c r="H2">
        <f t="shared" ref="H2:K6" ca="1" si="0">(LEN(VLOOKUP(B2,INDIRECT("List!$B$1:$D$1000"),3,0))&gt;0)*1</f>
        <v>0</v>
      </c>
      <c r="I2">
        <f t="shared" ca="1" si="0"/>
        <v>0</v>
      </c>
      <c r="J2">
        <f t="shared" ca="1" si="0"/>
        <v>0</v>
      </c>
      <c r="K2">
        <f t="shared" ca="1" si="0"/>
        <v>0</v>
      </c>
      <c r="L2" s="1">
        <f ca="1">SUM(G2:K2)</f>
        <v>0</v>
      </c>
    </row>
    <row r="3" spans="1:26" ht="84.4" customHeight="1" thickTop="1" thickBot="1">
      <c r="A3" s="11" t="s">
        <v>9</v>
      </c>
      <c r="B3" s="11" t="s">
        <v>28</v>
      </c>
      <c r="C3" s="11" t="s">
        <v>43</v>
      </c>
      <c r="D3" s="11" t="s">
        <v>73</v>
      </c>
      <c r="E3" s="11" t="s">
        <v>49</v>
      </c>
      <c r="G3">
        <f t="shared" ref="G3:G6" ca="1" si="1">(LEN(VLOOKUP(A3,INDIRECT("List!$B$1:$D$1000"),3,0))&gt;0)*1</f>
        <v>0</v>
      </c>
      <c r="H3">
        <f t="shared" ca="1" si="0"/>
        <v>0</v>
      </c>
      <c r="I3">
        <f t="shared" ca="1" si="0"/>
        <v>0</v>
      </c>
      <c r="J3">
        <f t="shared" ca="1" si="0"/>
        <v>0</v>
      </c>
      <c r="K3">
        <f t="shared" ca="1" si="0"/>
        <v>0</v>
      </c>
      <c r="L3" s="1">
        <f t="shared" ref="L3:L6" ca="1" si="2">SUM(G3:K3)</f>
        <v>0</v>
      </c>
    </row>
    <row r="4" spans="1:26" ht="84.4" customHeight="1" thickTop="1" thickBot="1">
      <c r="A4" s="11" t="s">
        <v>7</v>
      </c>
      <c r="B4" s="11" t="s">
        <v>21</v>
      </c>
      <c r="C4" s="12" t="s">
        <v>93</v>
      </c>
      <c r="D4" s="11" t="s">
        <v>19</v>
      </c>
      <c r="E4" s="11" t="s">
        <v>25</v>
      </c>
      <c r="G4">
        <f t="shared" ca="1" si="1"/>
        <v>0</v>
      </c>
      <c r="H4">
        <f t="shared" ca="1" si="0"/>
        <v>0</v>
      </c>
      <c r="I4">
        <v>1</v>
      </c>
      <c r="J4">
        <f t="shared" ca="1" si="0"/>
        <v>0</v>
      </c>
      <c r="K4">
        <f t="shared" ca="1" si="0"/>
        <v>0</v>
      </c>
      <c r="L4" s="1">
        <f t="shared" ca="1" si="2"/>
        <v>1</v>
      </c>
    </row>
    <row r="5" spans="1:26" ht="84.4" customHeight="1" thickTop="1" thickBot="1">
      <c r="A5" s="11" t="s">
        <v>75</v>
      </c>
      <c r="B5" s="11" t="s">
        <v>71</v>
      </c>
      <c r="C5" s="11" t="s">
        <v>63</v>
      </c>
      <c r="D5" s="11" t="s">
        <v>59</v>
      </c>
      <c r="E5" s="11" t="s">
        <v>23</v>
      </c>
      <c r="G5">
        <f t="shared" ca="1" si="1"/>
        <v>0</v>
      </c>
      <c r="H5">
        <f t="shared" ca="1" si="0"/>
        <v>0</v>
      </c>
      <c r="I5">
        <f t="shared" ca="1" si="0"/>
        <v>0</v>
      </c>
      <c r="J5">
        <f t="shared" ca="1" si="0"/>
        <v>0</v>
      </c>
      <c r="K5">
        <f t="shared" ca="1" si="0"/>
        <v>0</v>
      </c>
      <c r="L5" s="1">
        <f t="shared" ca="1" si="2"/>
        <v>0</v>
      </c>
    </row>
    <row r="6" spans="1:26" ht="84.4" customHeight="1" thickTop="1" thickBot="1">
      <c r="A6" s="11" t="s">
        <v>47</v>
      </c>
      <c r="B6" s="11" t="s">
        <v>17</v>
      </c>
      <c r="C6" s="11" t="s">
        <v>65</v>
      </c>
      <c r="D6" s="11" t="s">
        <v>37</v>
      </c>
      <c r="E6" s="11" t="s">
        <v>39</v>
      </c>
      <c r="G6">
        <f t="shared" ca="1" si="1"/>
        <v>0</v>
      </c>
      <c r="H6">
        <f t="shared" ca="1" si="0"/>
        <v>0</v>
      </c>
      <c r="I6">
        <f t="shared" ca="1" si="0"/>
        <v>0</v>
      </c>
      <c r="J6">
        <f t="shared" ca="1" si="0"/>
        <v>0</v>
      </c>
      <c r="K6">
        <f t="shared" ca="1" si="0"/>
        <v>0</v>
      </c>
      <c r="L6" s="1">
        <f t="shared" ca="1" si="2"/>
        <v>0</v>
      </c>
    </row>
    <row r="7" spans="1:26" ht="14.65" thickTop="1">
      <c r="G7" s="1">
        <f ca="1">SUM(G2:G6)</f>
        <v>0</v>
      </c>
      <c r="H7" s="1">
        <f t="shared" ref="H7:K7" ca="1" si="3">SUM(H2:H6)</f>
        <v>0</v>
      </c>
      <c r="I7" s="1">
        <f t="shared" ca="1" si="3"/>
        <v>1</v>
      </c>
      <c r="J7" s="1">
        <f t="shared" ca="1" si="3"/>
        <v>0</v>
      </c>
      <c r="K7" s="1">
        <f t="shared" ca="1" si="3"/>
        <v>0</v>
      </c>
    </row>
    <row r="8" spans="1:26">
      <c r="M8" s="1">
        <f ca="1">K6+J5+I4+H3+G2</f>
        <v>1</v>
      </c>
    </row>
  </sheetData>
  <mergeCells count="1">
    <mergeCell ref="A1:E1"/>
  </mergeCells>
  <conditionalFormatting sqref="A2:E6">
    <cfRule type="expression" dxfId="9" priority="1">
      <formula>G2=1</formula>
    </cfRule>
  </conditionalFormatting>
  <pageMargins left="0.7" right="0.7" top="0.75" bottom="0.75" header="0.3" footer="0.3"/>
  <pageSetup scale="96" orientation="landscape" r:id="rId1"/>
  <headerFooter>
    <oddFooter>&amp;C &amp;A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AB676-155E-457C-A495-43F29AD3D99E}">
  <sheetPr codeName="Sheet12"/>
  <dimension ref="A1:Z8"/>
  <sheetViews>
    <sheetView view="pageBreakPreview" zoomScale="87" zoomScaleNormal="100" zoomScaleSheetLayoutView="100" workbookViewId="0" xr3:uid="{A2B710DC-F5BF-5E4C-8E77-11B3002F6CD5}">
      <selection activeCell="E9" sqref="E9"/>
    </sheetView>
  </sheetViews>
  <sheetFormatPr defaultRowHeight="14.25"/>
  <cols>
    <col min="1" max="5" width="23.42578125" customWidth="1"/>
    <col min="6" max="15" width="12.7109375" hidden="1" customWidth="1"/>
    <col min="16" max="26" width="9.140625" hidden="1" customWidth="1"/>
  </cols>
  <sheetData>
    <row r="1" spans="1:26" ht="68.25" customHeight="1" thickTop="1" thickBot="1">
      <c r="A1" s="16" t="s">
        <v>13</v>
      </c>
      <c r="B1" s="17"/>
      <c r="C1" s="17"/>
      <c r="D1" s="17"/>
      <c r="E1" s="18"/>
      <c r="M1" s="1">
        <f ca="1">K2+J3+I4+H5+G6</f>
        <v>1</v>
      </c>
      <c r="Y1" s="2">
        <f ca="1">MAX(G7:L7,L2:L6,M1,M8)</f>
        <v>1</v>
      </c>
      <c r="Z1" s="3" t="str">
        <f ca="1">IF(Y1&gt;4,"Bingo","")</f>
        <v/>
      </c>
    </row>
    <row r="2" spans="1:26" ht="84.4" customHeight="1" thickTop="1" thickBot="1">
      <c r="A2" s="11" t="s">
        <v>75</v>
      </c>
      <c r="B2" s="11" t="s">
        <v>57</v>
      </c>
      <c r="C2" s="11" t="s">
        <v>67</v>
      </c>
      <c r="D2" s="11" t="s">
        <v>49</v>
      </c>
      <c r="E2" s="11" t="s">
        <v>71</v>
      </c>
      <c r="G2">
        <f ca="1">(LEN(VLOOKUP(A2,INDIRECT("List!$B$1:$D$1000"),3,0))&gt;0)*1</f>
        <v>0</v>
      </c>
      <c r="H2">
        <f t="shared" ref="H2:K6" ca="1" si="0">(LEN(VLOOKUP(B2,INDIRECT("List!$B$1:$D$1000"),3,0))&gt;0)*1</f>
        <v>0</v>
      </c>
      <c r="I2">
        <f t="shared" ca="1" si="0"/>
        <v>0</v>
      </c>
      <c r="J2">
        <f t="shared" ca="1" si="0"/>
        <v>0</v>
      </c>
      <c r="K2">
        <f t="shared" ca="1" si="0"/>
        <v>0</v>
      </c>
      <c r="L2" s="1">
        <f ca="1">SUM(G2:K2)</f>
        <v>0</v>
      </c>
    </row>
    <row r="3" spans="1:26" ht="84.4" customHeight="1" thickTop="1" thickBot="1">
      <c r="A3" s="11" t="s">
        <v>7</v>
      </c>
      <c r="B3" s="11" t="s">
        <v>12</v>
      </c>
      <c r="C3" s="11" t="s">
        <v>73</v>
      </c>
      <c r="D3" s="11" t="s">
        <v>39</v>
      </c>
      <c r="E3" s="11" t="s">
        <v>45</v>
      </c>
      <c r="G3">
        <f t="shared" ref="G3:G6" ca="1" si="1">(LEN(VLOOKUP(A3,INDIRECT("List!$B$1:$D$1000"),3,0))&gt;0)*1</f>
        <v>0</v>
      </c>
      <c r="H3">
        <f t="shared" ca="1" si="0"/>
        <v>0</v>
      </c>
      <c r="I3">
        <f t="shared" ca="1" si="0"/>
        <v>0</v>
      </c>
      <c r="J3">
        <f t="shared" ca="1" si="0"/>
        <v>0</v>
      </c>
      <c r="K3">
        <f t="shared" ca="1" si="0"/>
        <v>0</v>
      </c>
      <c r="L3" s="1">
        <f t="shared" ref="L3:L6" ca="1" si="2">SUM(G3:K3)</f>
        <v>0</v>
      </c>
    </row>
    <row r="4" spans="1:26" ht="84.4" customHeight="1" thickTop="1" thickBot="1">
      <c r="A4" s="11" t="s">
        <v>9</v>
      </c>
      <c r="B4" s="11" t="s">
        <v>59</v>
      </c>
      <c r="C4" s="12" t="s">
        <v>93</v>
      </c>
      <c r="D4" s="11" t="s">
        <v>21</v>
      </c>
      <c r="E4" s="11" t="s">
        <v>25</v>
      </c>
      <c r="G4">
        <f t="shared" ca="1" si="1"/>
        <v>0</v>
      </c>
      <c r="H4">
        <f t="shared" ca="1" si="0"/>
        <v>0</v>
      </c>
      <c r="I4">
        <v>1</v>
      </c>
      <c r="J4">
        <f t="shared" ca="1" si="0"/>
        <v>0</v>
      </c>
      <c r="K4">
        <f t="shared" ca="1" si="0"/>
        <v>0</v>
      </c>
      <c r="L4" s="1">
        <f t="shared" ca="1" si="2"/>
        <v>1</v>
      </c>
    </row>
    <row r="5" spans="1:26" ht="84.4" customHeight="1" thickTop="1" thickBot="1">
      <c r="A5" s="11" t="s">
        <v>17</v>
      </c>
      <c r="B5" s="11" t="s">
        <v>65</v>
      </c>
      <c r="C5" s="11" t="s">
        <v>61</v>
      </c>
      <c r="D5" s="11" t="s">
        <v>31</v>
      </c>
      <c r="E5" s="11" t="s">
        <v>63</v>
      </c>
      <c r="G5">
        <f t="shared" ca="1" si="1"/>
        <v>0</v>
      </c>
      <c r="H5">
        <f t="shared" ca="1" si="0"/>
        <v>0</v>
      </c>
      <c r="I5">
        <f t="shared" ca="1" si="0"/>
        <v>0</v>
      </c>
      <c r="J5">
        <f t="shared" ca="1" si="0"/>
        <v>0</v>
      </c>
      <c r="K5">
        <f t="shared" ca="1" si="0"/>
        <v>0</v>
      </c>
      <c r="L5" s="1">
        <f t="shared" ca="1" si="2"/>
        <v>0</v>
      </c>
    </row>
    <row r="6" spans="1:26" ht="84.4" customHeight="1" thickTop="1" thickBot="1">
      <c r="A6" s="11" t="s">
        <v>47</v>
      </c>
      <c r="B6" s="11" t="s">
        <v>33</v>
      </c>
      <c r="C6" s="11" t="s">
        <v>19</v>
      </c>
      <c r="D6" s="11" t="s">
        <v>53</v>
      </c>
      <c r="E6" s="11" t="s">
        <v>43</v>
      </c>
      <c r="G6">
        <f t="shared" ca="1" si="1"/>
        <v>0</v>
      </c>
      <c r="H6">
        <f t="shared" ca="1" si="0"/>
        <v>0</v>
      </c>
      <c r="I6">
        <f t="shared" ca="1" si="0"/>
        <v>0</v>
      </c>
      <c r="J6">
        <f t="shared" ca="1" si="0"/>
        <v>0</v>
      </c>
      <c r="K6">
        <f t="shared" ca="1" si="0"/>
        <v>0</v>
      </c>
      <c r="L6" s="1">
        <f t="shared" ca="1" si="2"/>
        <v>0</v>
      </c>
    </row>
    <row r="7" spans="1:26" ht="14.65" thickTop="1">
      <c r="G7" s="1">
        <f ca="1">SUM(G2:G6)</f>
        <v>0</v>
      </c>
      <c r="H7" s="1">
        <f t="shared" ref="H7:K7" ca="1" si="3">SUM(H2:H6)</f>
        <v>0</v>
      </c>
      <c r="I7" s="1">
        <f t="shared" ca="1" si="3"/>
        <v>1</v>
      </c>
      <c r="J7" s="1">
        <f t="shared" ca="1" si="3"/>
        <v>0</v>
      </c>
      <c r="K7" s="1">
        <f t="shared" ca="1" si="3"/>
        <v>0</v>
      </c>
    </row>
    <row r="8" spans="1:26">
      <c r="M8" s="1">
        <f ca="1">K6+J5+I4+H3+G2</f>
        <v>1</v>
      </c>
    </row>
  </sheetData>
  <mergeCells count="1">
    <mergeCell ref="A1:E1"/>
  </mergeCells>
  <conditionalFormatting sqref="A2:E6">
    <cfRule type="expression" dxfId="8" priority="1">
      <formula>G2=1</formula>
    </cfRule>
  </conditionalFormatting>
  <pageMargins left="0.7" right="0.7" top="0.75" bottom="0.75" header="0.3" footer="0.3"/>
  <pageSetup scale="96" orientation="landscape" r:id="rId1"/>
  <headerFooter>
    <oddFooter>&amp;C &amp;A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D7758-AA8C-49AA-ADF0-C99EB6B5BEFC}">
  <sheetPr codeName="Sheet11"/>
  <dimension ref="A1:Z8"/>
  <sheetViews>
    <sheetView view="pageBreakPreview" zoomScale="87" zoomScaleNormal="100" zoomScaleSheetLayoutView="100" workbookViewId="0" xr3:uid="{C65D906B-827E-5B56-A796-3C9B5F9D4F45}">
      <selection activeCell="E9" sqref="E9"/>
    </sheetView>
  </sheetViews>
  <sheetFormatPr defaultRowHeight="14.25"/>
  <cols>
    <col min="1" max="5" width="23.42578125" customWidth="1"/>
    <col min="6" max="15" width="12.7109375" hidden="1" customWidth="1"/>
    <col min="16" max="26" width="9.140625" hidden="1" customWidth="1"/>
  </cols>
  <sheetData>
    <row r="1" spans="1:26" ht="68.25" customHeight="1" thickTop="1" thickBot="1">
      <c r="A1" s="16" t="s">
        <v>13</v>
      </c>
      <c r="B1" s="17"/>
      <c r="C1" s="17"/>
      <c r="D1" s="17"/>
      <c r="E1" s="18"/>
      <c r="M1" s="1">
        <f ca="1">K2+J3+I4+H5+G6</f>
        <v>1</v>
      </c>
      <c r="Y1" s="2">
        <f ca="1">MAX(G7:L7,L2:L6,M1,M8)</f>
        <v>1</v>
      </c>
      <c r="Z1" s="3" t="str">
        <f ca="1">IF(Y1&gt;4,"Bingo","")</f>
        <v/>
      </c>
    </row>
    <row r="2" spans="1:26" ht="84.4" customHeight="1" thickTop="1" thickBot="1">
      <c r="A2" s="11" t="s">
        <v>28</v>
      </c>
      <c r="B2" s="11" t="s">
        <v>21</v>
      </c>
      <c r="C2" s="11" t="s">
        <v>45</v>
      </c>
      <c r="D2" s="11" t="s">
        <v>17</v>
      </c>
      <c r="E2" s="11" t="s">
        <v>63</v>
      </c>
      <c r="G2">
        <f ca="1">(LEN(VLOOKUP(A2,INDIRECT("List!$B$1:$D$1000"),3,0))&gt;0)*1</f>
        <v>0</v>
      </c>
      <c r="H2">
        <f t="shared" ref="H2:K6" ca="1" si="0">(LEN(VLOOKUP(B2,INDIRECT("List!$B$1:$D$1000"),3,0))&gt;0)*1</f>
        <v>0</v>
      </c>
      <c r="I2">
        <f t="shared" ca="1" si="0"/>
        <v>0</v>
      </c>
      <c r="J2">
        <f t="shared" ca="1" si="0"/>
        <v>0</v>
      </c>
      <c r="K2">
        <f t="shared" ca="1" si="0"/>
        <v>0</v>
      </c>
      <c r="L2" s="1">
        <f ca="1">SUM(G2:K2)</f>
        <v>0</v>
      </c>
    </row>
    <row r="3" spans="1:26" ht="84.4" customHeight="1" thickTop="1" thickBot="1">
      <c r="A3" s="11" t="s">
        <v>51</v>
      </c>
      <c r="B3" s="11" t="s">
        <v>57</v>
      </c>
      <c r="C3" s="11" t="s">
        <v>61</v>
      </c>
      <c r="D3" s="11" t="s">
        <v>41</v>
      </c>
      <c r="E3" s="11" t="s">
        <v>15</v>
      </c>
      <c r="G3">
        <f t="shared" ref="G3:G6" ca="1" si="1">(LEN(VLOOKUP(A3,INDIRECT("List!$B$1:$D$1000"),3,0))&gt;0)*1</f>
        <v>0</v>
      </c>
      <c r="H3">
        <f t="shared" ca="1" si="0"/>
        <v>0</v>
      </c>
      <c r="I3">
        <f t="shared" ca="1" si="0"/>
        <v>0</v>
      </c>
      <c r="J3">
        <f t="shared" ca="1" si="0"/>
        <v>0</v>
      </c>
      <c r="K3">
        <f t="shared" ca="1" si="0"/>
        <v>0</v>
      </c>
      <c r="L3" s="1">
        <f t="shared" ref="L3:L6" ca="1" si="2">SUM(G3:K3)</f>
        <v>0</v>
      </c>
    </row>
    <row r="4" spans="1:26" ht="84.4" customHeight="1" thickTop="1" thickBot="1">
      <c r="A4" s="11" t="s">
        <v>12</v>
      </c>
      <c r="B4" s="11" t="s">
        <v>47</v>
      </c>
      <c r="C4" s="12" t="s">
        <v>93</v>
      </c>
      <c r="D4" s="11" t="s">
        <v>49</v>
      </c>
      <c r="E4" s="11" t="s">
        <v>33</v>
      </c>
      <c r="G4">
        <f t="shared" ca="1" si="1"/>
        <v>0</v>
      </c>
      <c r="H4">
        <f t="shared" ca="1" si="0"/>
        <v>0</v>
      </c>
      <c r="I4">
        <v>1</v>
      </c>
      <c r="J4">
        <f t="shared" ca="1" si="0"/>
        <v>0</v>
      </c>
      <c r="K4">
        <f t="shared" ca="1" si="0"/>
        <v>0</v>
      </c>
      <c r="L4" s="1">
        <f t="shared" ca="1" si="2"/>
        <v>1</v>
      </c>
    </row>
    <row r="5" spans="1:26" ht="84.4" customHeight="1" thickTop="1" thickBot="1">
      <c r="A5" s="11" t="s">
        <v>55</v>
      </c>
      <c r="B5" s="11" t="s">
        <v>73</v>
      </c>
      <c r="C5" s="11" t="s">
        <v>53</v>
      </c>
      <c r="D5" s="11" t="s">
        <v>59</v>
      </c>
      <c r="E5" s="11" t="s">
        <v>65</v>
      </c>
      <c r="G5">
        <f t="shared" ca="1" si="1"/>
        <v>0</v>
      </c>
      <c r="H5">
        <f t="shared" ca="1" si="0"/>
        <v>0</v>
      </c>
      <c r="I5">
        <f t="shared" ca="1" si="0"/>
        <v>0</v>
      </c>
      <c r="J5">
        <f t="shared" ca="1" si="0"/>
        <v>0</v>
      </c>
      <c r="K5">
        <f t="shared" ca="1" si="0"/>
        <v>0</v>
      </c>
      <c r="L5" s="1">
        <f t="shared" ca="1" si="2"/>
        <v>0</v>
      </c>
    </row>
    <row r="6" spans="1:26" ht="84.4" customHeight="1" thickTop="1" thickBot="1">
      <c r="A6" s="11" t="s">
        <v>75</v>
      </c>
      <c r="B6" s="11" t="s">
        <v>25</v>
      </c>
      <c r="C6" s="11" t="s">
        <v>35</v>
      </c>
      <c r="D6" s="11" t="s">
        <v>69</v>
      </c>
      <c r="E6" s="11" t="s">
        <v>71</v>
      </c>
      <c r="G6">
        <f t="shared" ca="1" si="1"/>
        <v>0</v>
      </c>
      <c r="H6">
        <f t="shared" ca="1" si="0"/>
        <v>0</v>
      </c>
      <c r="I6">
        <f t="shared" ca="1" si="0"/>
        <v>0</v>
      </c>
      <c r="J6">
        <f t="shared" ca="1" si="0"/>
        <v>0</v>
      </c>
      <c r="K6">
        <f t="shared" ca="1" si="0"/>
        <v>0</v>
      </c>
      <c r="L6" s="1">
        <f t="shared" ca="1" si="2"/>
        <v>0</v>
      </c>
    </row>
    <row r="7" spans="1:26" ht="14.65" thickTop="1">
      <c r="G7" s="1">
        <f ca="1">SUM(G2:G6)</f>
        <v>0</v>
      </c>
      <c r="H7" s="1">
        <f t="shared" ref="H7:K7" ca="1" si="3">SUM(H2:H6)</f>
        <v>0</v>
      </c>
      <c r="I7" s="1">
        <f t="shared" ca="1" si="3"/>
        <v>1</v>
      </c>
      <c r="J7" s="1">
        <f t="shared" ca="1" si="3"/>
        <v>0</v>
      </c>
      <c r="K7" s="1">
        <f t="shared" ca="1" si="3"/>
        <v>0</v>
      </c>
    </row>
    <row r="8" spans="1:26">
      <c r="M8" s="1">
        <f ca="1">K6+J5+I4+H3+G2</f>
        <v>1</v>
      </c>
    </row>
  </sheetData>
  <mergeCells count="1">
    <mergeCell ref="A1:E1"/>
  </mergeCells>
  <conditionalFormatting sqref="A2:E6">
    <cfRule type="expression" dxfId="7" priority="1">
      <formula>G2=1</formula>
    </cfRule>
  </conditionalFormatting>
  <pageMargins left="0.7" right="0.7" top="0.75" bottom="0.75" header="0.3" footer="0.3"/>
  <pageSetup scale="96" orientation="landscape" r:id="rId1"/>
  <headerFooter>
    <oddFooter>&amp;C 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7D2A2-8422-41FD-BF15-34A7642B2F42}">
  <sheetPr codeName="Sheet37"/>
  <dimension ref="A1:Z8"/>
  <sheetViews>
    <sheetView view="pageBreakPreview" zoomScale="87" zoomScaleNormal="100" zoomScaleSheetLayoutView="100" workbookViewId="0" xr3:uid="{5F806E84-91D9-51AC-951B-30102F033BA5}">
      <selection activeCell="E9" sqref="E9"/>
    </sheetView>
  </sheetViews>
  <sheetFormatPr defaultRowHeight="14.25"/>
  <cols>
    <col min="1" max="5" width="23.42578125" customWidth="1"/>
    <col min="6" max="15" width="12.7109375" hidden="1" customWidth="1"/>
    <col min="16" max="26" width="9.140625" hidden="1" customWidth="1"/>
  </cols>
  <sheetData>
    <row r="1" spans="1:26" ht="68.25" customHeight="1" thickTop="1" thickBot="1">
      <c r="A1" s="16" t="s">
        <v>13</v>
      </c>
      <c r="B1" s="17"/>
      <c r="C1" s="17"/>
      <c r="D1" s="17"/>
      <c r="E1" s="18"/>
      <c r="M1" s="1">
        <f ca="1">K2+J3+I4+H5+G6</f>
        <v>1</v>
      </c>
      <c r="Y1" s="2">
        <f ca="1">MAX(G7:L7,L2:L6,M1,M8)</f>
        <v>1</v>
      </c>
      <c r="Z1" s="3" t="str">
        <f ca="1">IF(Y1&gt;4,"Bingo","")</f>
        <v/>
      </c>
    </row>
    <row r="2" spans="1:26" ht="84.4" customHeight="1" thickTop="1" thickBot="1">
      <c r="A2" s="11" t="s">
        <v>33</v>
      </c>
      <c r="B2" s="11" t="s">
        <v>9</v>
      </c>
      <c r="C2" s="11" t="s">
        <v>37</v>
      </c>
      <c r="D2" s="11" t="s">
        <v>61</v>
      </c>
      <c r="E2" s="11" t="s">
        <v>43</v>
      </c>
      <c r="G2">
        <f ca="1">(LEN(VLOOKUP(A2,INDIRECT("List!$B$1:$D$1000"),3,0))&gt;0)*1</f>
        <v>0</v>
      </c>
      <c r="H2">
        <f t="shared" ref="H2:K6" ca="1" si="0">(LEN(VLOOKUP(B2,INDIRECT("List!$B$1:$D$1000"),3,0))&gt;0)*1</f>
        <v>0</v>
      </c>
      <c r="I2">
        <f t="shared" ca="1" si="0"/>
        <v>0</v>
      </c>
      <c r="J2">
        <f t="shared" ca="1" si="0"/>
        <v>0</v>
      </c>
      <c r="K2">
        <f t="shared" ca="1" si="0"/>
        <v>0</v>
      </c>
      <c r="L2" s="1">
        <f ca="1">SUM(G2:K2)</f>
        <v>0</v>
      </c>
    </row>
    <row r="3" spans="1:26" ht="84.4" customHeight="1" thickTop="1" thickBot="1">
      <c r="A3" s="11" t="s">
        <v>47</v>
      </c>
      <c r="B3" s="11" t="s">
        <v>45</v>
      </c>
      <c r="C3" s="11" t="s">
        <v>28</v>
      </c>
      <c r="D3" s="11" t="s">
        <v>17</v>
      </c>
      <c r="E3" s="11" t="s">
        <v>55</v>
      </c>
      <c r="G3">
        <f t="shared" ref="G3:G6" ca="1" si="1">(LEN(VLOOKUP(A3,INDIRECT("List!$B$1:$D$1000"),3,0))&gt;0)*1</f>
        <v>0</v>
      </c>
      <c r="H3">
        <f t="shared" ca="1" si="0"/>
        <v>0</v>
      </c>
      <c r="I3">
        <f t="shared" ca="1" si="0"/>
        <v>0</v>
      </c>
      <c r="J3">
        <f t="shared" ca="1" si="0"/>
        <v>0</v>
      </c>
      <c r="K3">
        <f t="shared" ca="1" si="0"/>
        <v>0</v>
      </c>
      <c r="L3" s="1">
        <f t="shared" ref="L3:L6" ca="1" si="2">SUM(G3:K3)</f>
        <v>0</v>
      </c>
    </row>
    <row r="4" spans="1:26" ht="84.4" customHeight="1" thickTop="1" thickBot="1">
      <c r="A4" s="11" t="s">
        <v>35</v>
      </c>
      <c r="B4" s="11" t="s">
        <v>53</v>
      </c>
      <c r="C4" s="12" t="s">
        <v>93</v>
      </c>
      <c r="D4" s="11" t="s">
        <v>12</v>
      </c>
      <c r="E4" s="11" t="s">
        <v>63</v>
      </c>
      <c r="G4">
        <f t="shared" ca="1" si="1"/>
        <v>0</v>
      </c>
      <c r="H4">
        <f t="shared" ca="1" si="0"/>
        <v>0</v>
      </c>
      <c r="I4">
        <v>1</v>
      </c>
      <c r="J4">
        <f t="shared" ca="1" si="0"/>
        <v>0</v>
      </c>
      <c r="K4">
        <f t="shared" ca="1" si="0"/>
        <v>0</v>
      </c>
      <c r="L4" s="1">
        <f t="shared" ca="1" si="2"/>
        <v>1</v>
      </c>
    </row>
    <row r="5" spans="1:26" ht="84.4" customHeight="1" thickTop="1" thickBot="1">
      <c r="A5" s="11" t="s">
        <v>21</v>
      </c>
      <c r="B5" s="11" t="s">
        <v>59</v>
      </c>
      <c r="C5" s="11" t="s">
        <v>19</v>
      </c>
      <c r="D5" s="11" t="s">
        <v>15</v>
      </c>
      <c r="E5" s="11" t="s">
        <v>69</v>
      </c>
      <c r="G5">
        <f t="shared" ca="1" si="1"/>
        <v>0</v>
      </c>
      <c r="H5">
        <f t="shared" ca="1" si="0"/>
        <v>0</v>
      </c>
      <c r="I5">
        <f t="shared" ca="1" si="0"/>
        <v>0</v>
      </c>
      <c r="J5">
        <f t="shared" ca="1" si="0"/>
        <v>0</v>
      </c>
      <c r="K5">
        <f t="shared" ca="1" si="0"/>
        <v>0</v>
      </c>
      <c r="L5" s="1">
        <f t="shared" ca="1" si="2"/>
        <v>0</v>
      </c>
    </row>
    <row r="6" spans="1:26" ht="84.4" customHeight="1" thickTop="1" thickBot="1">
      <c r="A6" s="11" t="s">
        <v>49</v>
      </c>
      <c r="B6" s="11" t="s">
        <v>73</v>
      </c>
      <c r="C6" s="11" t="s">
        <v>75</v>
      </c>
      <c r="D6" s="11" t="s">
        <v>71</v>
      </c>
      <c r="E6" s="11" t="s">
        <v>51</v>
      </c>
      <c r="G6">
        <f t="shared" ca="1" si="1"/>
        <v>0</v>
      </c>
      <c r="H6">
        <f t="shared" ca="1" si="0"/>
        <v>0</v>
      </c>
      <c r="I6">
        <f t="shared" ca="1" si="0"/>
        <v>0</v>
      </c>
      <c r="J6">
        <f t="shared" ca="1" si="0"/>
        <v>0</v>
      </c>
      <c r="K6">
        <f t="shared" ca="1" si="0"/>
        <v>0</v>
      </c>
      <c r="L6" s="1">
        <f t="shared" ca="1" si="2"/>
        <v>0</v>
      </c>
    </row>
    <row r="7" spans="1:26" ht="14.65" thickTop="1">
      <c r="G7" s="1">
        <f ca="1">SUM(G2:G6)</f>
        <v>0</v>
      </c>
      <c r="H7" s="1">
        <f t="shared" ref="H7:K7" ca="1" si="3">SUM(H2:H6)</f>
        <v>0</v>
      </c>
      <c r="I7" s="1">
        <f t="shared" ca="1" si="3"/>
        <v>1</v>
      </c>
      <c r="J7" s="1">
        <f t="shared" ca="1" si="3"/>
        <v>0</v>
      </c>
      <c r="K7" s="1">
        <f t="shared" ca="1" si="3"/>
        <v>0</v>
      </c>
    </row>
    <row r="8" spans="1:26">
      <c r="M8" s="1">
        <f ca="1">K6+J5+I4+H3+G2</f>
        <v>1</v>
      </c>
    </row>
  </sheetData>
  <mergeCells count="1">
    <mergeCell ref="A1:E1"/>
  </mergeCells>
  <conditionalFormatting sqref="A2:E6">
    <cfRule type="expression" dxfId="33" priority="1">
      <formula>G2=1</formula>
    </cfRule>
  </conditionalFormatting>
  <pageMargins left="0.7" right="0.7" top="0.75" bottom="0.75" header="0.3" footer="0.3"/>
  <pageSetup scale="96" orientation="landscape" r:id="rId1"/>
  <headerFooter>
    <oddFooter>&amp;C &amp;A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5BAD1-746D-4070-9BDB-F6C7FEF91DD3}">
  <sheetPr codeName="Sheet10"/>
  <dimension ref="A1:Z8"/>
  <sheetViews>
    <sheetView view="pageBreakPreview" zoomScale="87" zoomScaleNormal="100" zoomScaleSheetLayoutView="100" workbookViewId="0" xr3:uid="{51AE0757-8D2E-5E31-89F3-3AF5A6BA6CAF}">
      <selection activeCell="E9" sqref="E9"/>
    </sheetView>
  </sheetViews>
  <sheetFormatPr defaultRowHeight="14.25"/>
  <cols>
    <col min="1" max="5" width="23.42578125" customWidth="1"/>
    <col min="6" max="15" width="12.7109375" hidden="1" customWidth="1"/>
    <col min="16" max="26" width="9.140625" hidden="1" customWidth="1"/>
  </cols>
  <sheetData>
    <row r="1" spans="1:26" ht="68.25" customHeight="1" thickTop="1" thickBot="1">
      <c r="A1" s="16" t="s">
        <v>13</v>
      </c>
      <c r="B1" s="17"/>
      <c r="C1" s="17"/>
      <c r="D1" s="17"/>
      <c r="E1" s="18"/>
      <c r="M1" s="1">
        <f ca="1">K2+J3+I4+H5+G6</f>
        <v>1</v>
      </c>
      <c r="Y1" s="2">
        <f ca="1">MAX(G7:L7,L2:L6,M1,M8)</f>
        <v>1</v>
      </c>
      <c r="Z1" s="3" t="str">
        <f ca="1">IF(Y1&gt;4,"Bingo","")</f>
        <v/>
      </c>
    </row>
    <row r="2" spans="1:26" ht="84.4" customHeight="1" thickTop="1" thickBot="1">
      <c r="A2" s="11" t="s">
        <v>17</v>
      </c>
      <c r="B2" s="11" t="s">
        <v>57</v>
      </c>
      <c r="C2" s="11" t="s">
        <v>9</v>
      </c>
      <c r="D2" s="11" t="s">
        <v>45</v>
      </c>
      <c r="E2" s="11" t="s">
        <v>15</v>
      </c>
      <c r="G2">
        <f ca="1">(LEN(VLOOKUP(A2,INDIRECT("List!$B$1:$D$1000"),3,0))&gt;0)*1</f>
        <v>0</v>
      </c>
      <c r="H2">
        <f t="shared" ref="H2:K6" ca="1" si="0">(LEN(VLOOKUP(B2,INDIRECT("List!$B$1:$D$1000"),3,0))&gt;0)*1</f>
        <v>0</v>
      </c>
      <c r="I2">
        <f t="shared" ca="1" si="0"/>
        <v>0</v>
      </c>
      <c r="J2">
        <f t="shared" ca="1" si="0"/>
        <v>0</v>
      </c>
      <c r="K2">
        <f t="shared" ca="1" si="0"/>
        <v>0</v>
      </c>
      <c r="L2" s="1">
        <f ca="1">SUM(G2:K2)</f>
        <v>0</v>
      </c>
    </row>
    <row r="3" spans="1:26" ht="84.4" customHeight="1" thickTop="1" thickBot="1">
      <c r="A3" s="11" t="s">
        <v>31</v>
      </c>
      <c r="B3" s="11" t="s">
        <v>61</v>
      </c>
      <c r="C3" s="11" t="s">
        <v>12</v>
      </c>
      <c r="D3" s="11" t="s">
        <v>63</v>
      </c>
      <c r="E3" s="11" t="s">
        <v>47</v>
      </c>
      <c r="G3">
        <f t="shared" ref="G3:G6" ca="1" si="1">(LEN(VLOOKUP(A3,INDIRECT("List!$B$1:$D$1000"),3,0))&gt;0)*1</f>
        <v>0</v>
      </c>
      <c r="H3">
        <f t="shared" ca="1" si="0"/>
        <v>0</v>
      </c>
      <c r="I3">
        <f t="shared" ca="1" si="0"/>
        <v>0</v>
      </c>
      <c r="J3">
        <f t="shared" ca="1" si="0"/>
        <v>0</v>
      </c>
      <c r="K3">
        <f t="shared" ca="1" si="0"/>
        <v>0</v>
      </c>
      <c r="L3" s="1">
        <f t="shared" ref="L3:L6" ca="1" si="2">SUM(G3:K3)</f>
        <v>0</v>
      </c>
    </row>
    <row r="4" spans="1:26" ht="84.4" customHeight="1" thickTop="1" thickBot="1">
      <c r="A4" s="11" t="s">
        <v>25</v>
      </c>
      <c r="B4" s="11" t="s">
        <v>51</v>
      </c>
      <c r="C4" s="12" t="s">
        <v>93</v>
      </c>
      <c r="D4" s="11" t="s">
        <v>21</v>
      </c>
      <c r="E4" s="11" t="s">
        <v>37</v>
      </c>
      <c r="G4">
        <f t="shared" ca="1" si="1"/>
        <v>0</v>
      </c>
      <c r="H4">
        <f t="shared" ca="1" si="0"/>
        <v>0</v>
      </c>
      <c r="I4">
        <v>1</v>
      </c>
      <c r="J4">
        <f t="shared" ca="1" si="0"/>
        <v>0</v>
      </c>
      <c r="K4">
        <f t="shared" ca="1" si="0"/>
        <v>0</v>
      </c>
      <c r="L4" s="1">
        <f t="shared" ca="1" si="2"/>
        <v>1</v>
      </c>
    </row>
    <row r="5" spans="1:26" ht="84.4" customHeight="1" thickTop="1" thickBot="1">
      <c r="A5" s="11" t="s">
        <v>41</v>
      </c>
      <c r="B5" s="11" t="s">
        <v>53</v>
      </c>
      <c r="C5" s="11" t="s">
        <v>23</v>
      </c>
      <c r="D5" s="11" t="s">
        <v>71</v>
      </c>
      <c r="E5" s="11" t="s">
        <v>67</v>
      </c>
      <c r="G5">
        <f t="shared" ca="1" si="1"/>
        <v>0</v>
      </c>
      <c r="H5">
        <f t="shared" ca="1" si="0"/>
        <v>0</v>
      </c>
      <c r="I5">
        <f t="shared" ca="1" si="0"/>
        <v>0</v>
      </c>
      <c r="J5">
        <f t="shared" ca="1" si="0"/>
        <v>0</v>
      </c>
      <c r="K5">
        <f t="shared" ca="1" si="0"/>
        <v>0</v>
      </c>
      <c r="L5" s="1">
        <f t="shared" ca="1" si="2"/>
        <v>0</v>
      </c>
    </row>
    <row r="6" spans="1:26" ht="84.4" customHeight="1" thickTop="1" thickBot="1">
      <c r="A6" s="11" t="s">
        <v>7</v>
      </c>
      <c r="B6" s="11" t="s">
        <v>39</v>
      </c>
      <c r="C6" s="11" t="s">
        <v>65</v>
      </c>
      <c r="D6" s="11" t="s">
        <v>75</v>
      </c>
      <c r="E6" s="11" t="s">
        <v>59</v>
      </c>
      <c r="G6">
        <f t="shared" ca="1" si="1"/>
        <v>0</v>
      </c>
      <c r="H6">
        <f t="shared" ca="1" si="0"/>
        <v>0</v>
      </c>
      <c r="I6">
        <f t="shared" ca="1" si="0"/>
        <v>0</v>
      </c>
      <c r="J6">
        <f t="shared" ca="1" si="0"/>
        <v>0</v>
      </c>
      <c r="K6">
        <f t="shared" ca="1" si="0"/>
        <v>0</v>
      </c>
      <c r="L6" s="1">
        <f t="shared" ca="1" si="2"/>
        <v>0</v>
      </c>
    </row>
    <row r="7" spans="1:26" ht="14.65" thickTop="1">
      <c r="G7" s="1">
        <f ca="1">SUM(G2:G6)</f>
        <v>0</v>
      </c>
      <c r="H7" s="1">
        <f t="shared" ref="H7:K7" ca="1" si="3">SUM(H2:H6)</f>
        <v>0</v>
      </c>
      <c r="I7" s="1">
        <f t="shared" ca="1" si="3"/>
        <v>1</v>
      </c>
      <c r="J7" s="1">
        <f t="shared" ca="1" si="3"/>
        <v>0</v>
      </c>
      <c r="K7" s="1">
        <f t="shared" ca="1" si="3"/>
        <v>0</v>
      </c>
    </row>
    <row r="8" spans="1:26">
      <c r="M8" s="1">
        <f ca="1">K6+J5+I4+H3+G2</f>
        <v>1</v>
      </c>
    </row>
  </sheetData>
  <mergeCells count="1">
    <mergeCell ref="A1:E1"/>
  </mergeCells>
  <conditionalFormatting sqref="A2:E6">
    <cfRule type="expression" dxfId="6" priority="1">
      <formula>G2=1</formula>
    </cfRule>
  </conditionalFormatting>
  <pageMargins left="0.7" right="0.7" top="0.75" bottom="0.75" header="0.3" footer="0.3"/>
  <pageSetup scale="96" orientation="landscape" r:id="rId1"/>
  <headerFooter>
    <oddFooter>&amp;C &amp;A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CA381-6141-4922-9FA1-BD7D37E205E1}">
  <sheetPr codeName="Sheet9"/>
  <dimension ref="A1:Z8"/>
  <sheetViews>
    <sheetView view="pageBreakPreview" zoomScale="87" zoomScaleNormal="100" zoomScaleSheetLayoutView="100" workbookViewId="0" xr3:uid="{C862F1F9-51DE-579C-82AE-31209FE0DA80}">
      <selection activeCell="E9" sqref="E9"/>
    </sheetView>
  </sheetViews>
  <sheetFormatPr defaultRowHeight="14.25"/>
  <cols>
    <col min="1" max="5" width="23.42578125" customWidth="1"/>
    <col min="6" max="15" width="12.7109375" hidden="1" customWidth="1"/>
    <col min="16" max="26" width="9.140625" hidden="1" customWidth="1"/>
  </cols>
  <sheetData>
    <row r="1" spans="1:26" ht="68.25" customHeight="1" thickTop="1" thickBot="1">
      <c r="A1" s="16" t="s">
        <v>13</v>
      </c>
      <c r="B1" s="17"/>
      <c r="C1" s="17"/>
      <c r="D1" s="17"/>
      <c r="E1" s="18"/>
      <c r="M1" s="1">
        <f ca="1">K2+J3+I4+H5+G6</f>
        <v>1</v>
      </c>
      <c r="Y1" s="2">
        <f ca="1">MAX(G7:L7,L2:L6,M1,M8)</f>
        <v>1</v>
      </c>
      <c r="Z1" s="3" t="str">
        <f ca="1">IF(Y1&gt;4,"Bingo","")</f>
        <v/>
      </c>
    </row>
    <row r="2" spans="1:26" ht="84.4" customHeight="1" thickTop="1" thickBot="1">
      <c r="A2" s="11" t="s">
        <v>65</v>
      </c>
      <c r="B2" s="11" t="s">
        <v>15</v>
      </c>
      <c r="C2" s="11" t="s">
        <v>17</v>
      </c>
      <c r="D2" s="11" t="s">
        <v>9</v>
      </c>
      <c r="E2" s="11" t="s">
        <v>45</v>
      </c>
      <c r="G2">
        <f ca="1">(LEN(VLOOKUP(A2,INDIRECT("List!$B$1:$D$1000"),3,0))&gt;0)*1</f>
        <v>0</v>
      </c>
      <c r="H2">
        <f t="shared" ref="H2:K6" ca="1" si="0">(LEN(VLOOKUP(B2,INDIRECT("List!$B$1:$D$1000"),3,0))&gt;0)*1</f>
        <v>0</v>
      </c>
      <c r="I2">
        <f t="shared" ca="1" si="0"/>
        <v>0</v>
      </c>
      <c r="J2">
        <f t="shared" ca="1" si="0"/>
        <v>0</v>
      </c>
      <c r="K2">
        <f t="shared" ca="1" si="0"/>
        <v>0</v>
      </c>
      <c r="L2" s="1">
        <f ca="1">SUM(G2:K2)</f>
        <v>0</v>
      </c>
    </row>
    <row r="3" spans="1:26" ht="84.4" customHeight="1" thickTop="1" thickBot="1">
      <c r="A3" s="11" t="s">
        <v>19</v>
      </c>
      <c r="B3" s="11" t="s">
        <v>55</v>
      </c>
      <c r="C3" s="11" t="s">
        <v>21</v>
      </c>
      <c r="D3" s="11" t="s">
        <v>53</v>
      </c>
      <c r="E3" s="11" t="s">
        <v>7</v>
      </c>
      <c r="G3">
        <f t="shared" ref="G3:G6" ca="1" si="1">(LEN(VLOOKUP(A3,INDIRECT("List!$B$1:$D$1000"),3,0))&gt;0)*1</f>
        <v>0</v>
      </c>
      <c r="H3">
        <f t="shared" ca="1" si="0"/>
        <v>0</v>
      </c>
      <c r="I3">
        <f t="shared" ca="1" si="0"/>
        <v>0</v>
      </c>
      <c r="J3">
        <f t="shared" ca="1" si="0"/>
        <v>0</v>
      </c>
      <c r="K3">
        <f t="shared" ca="1" si="0"/>
        <v>0</v>
      </c>
      <c r="L3" s="1">
        <f t="shared" ref="L3:L6" ca="1" si="2">SUM(G3:K3)</f>
        <v>0</v>
      </c>
    </row>
    <row r="4" spans="1:26" ht="84.4" customHeight="1" thickTop="1" thickBot="1">
      <c r="A4" s="11" t="s">
        <v>59</v>
      </c>
      <c r="B4" s="11" t="s">
        <v>67</v>
      </c>
      <c r="C4" s="12" t="s">
        <v>93</v>
      </c>
      <c r="D4" s="11" t="s">
        <v>43</v>
      </c>
      <c r="E4" s="11" t="s">
        <v>33</v>
      </c>
      <c r="G4">
        <f t="shared" ca="1" si="1"/>
        <v>0</v>
      </c>
      <c r="H4">
        <f t="shared" ca="1" si="0"/>
        <v>0</v>
      </c>
      <c r="I4">
        <v>1</v>
      </c>
      <c r="J4">
        <f t="shared" ca="1" si="0"/>
        <v>0</v>
      </c>
      <c r="K4">
        <f t="shared" ca="1" si="0"/>
        <v>0</v>
      </c>
      <c r="L4" s="1">
        <f t="shared" ca="1" si="2"/>
        <v>1</v>
      </c>
    </row>
    <row r="5" spans="1:26" ht="84.4" customHeight="1" thickTop="1" thickBot="1">
      <c r="A5" s="11" t="s">
        <v>51</v>
      </c>
      <c r="B5" s="11" t="s">
        <v>37</v>
      </c>
      <c r="C5" s="11" t="s">
        <v>49</v>
      </c>
      <c r="D5" s="11" t="s">
        <v>28</v>
      </c>
      <c r="E5" s="11" t="s">
        <v>31</v>
      </c>
      <c r="G5">
        <f t="shared" ca="1" si="1"/>
        <v>0</v>
      </c>
      <c r="H5">
        <f t="shared" ca="1" si="0"/>
        <v>0</v>
      </c>
      <c r="I5">
        <f t="shared" ca="1" si="0"/>
        <v>0</v>
      </c>
      <c r="J5">
        <f t="shared" ca="1" si="0"/>
        <v>0</v>
      </c>
      <c r="K5">
        <f t="shared" ca="1" si="0"/>
        <v>0</v>
      </c>
      <c r="L5" s="1">
        <f t="shared" ca="1" si="2"/>
        <v>0</v>
      </c>
    </row>
    <row r="6" spans="1:26" ht="84.4" customHeight="1" thickTop="1" thickBot="1">
      <c r="A6" s="11" t="s">
        <v>57</v>
      </c>
      <c r="B6" s="11" t="s">
        <v>61</v>
      </c>
      <c r="C6" s="11" t="s">
        <v>47</v>
      </c>
      <c r="D6" s="11" t="s">
        <v>63</v>
      </c>
      <c r="E6" s="11" t="s">
        <v>69</v>
      </c>
      <c r="G6">
        <f t="shared" ca="1" si="1"/>
        <v>0</v>
      </c>
      <c r="H6">
        <f t="shared" ca="1" si="0"/>
        <v>0</v>
      </c>
      <c r="I6">
        <f t="shared" ca="1" si="0"/>
        <v>0</v>
      </c>
      <c r="J6">
        <f t="shared" ca="1" si="0"/>
        <v>0</v>
      </c>
      <c r="K6">
        <f t="shared" ca="1" si="0"/>
        <v>0</v>
      </c>
      <c r="L6" s="1">
        <f t="shared" ca="1" si="2"/>
        <v>0</v>
      </c>
    </row>
    <row r="7" spans="1:26" ht="14.65" thickTop="1">
      <c r="G7" s="1">
        <f ca="1">SUM(G2:G6)</f>
        <v>0</v>
      </c>
      <c r="H7" s="1">
        <f t="shared" ref="H7:K7" ca="1" si="3">SUM(H2:H6)</f>
        <v>0</v>
      </c>
      <c r="I7" s="1">
        <f t="shared" ca="1" si="3"/>
        <v>1</v>
      </c>
      <c r="J7" s="1">
        <f t="shared" ca="1" si="3"/>
        <v>0</v>
      </c>
      <c r="K7" s="1">
        <f t="shared" ca="1" si="3"/>
        <v>0</v>
      </c>
    </row>
    <row r="8" spans="1:26">
      <c r="M8" s="1">
        <f ca="1">K6+J5+I4+H3+G2</f>
        <v>1</v>
      </c>
    </row>
  </sheetData>
  <mergeCells count="1">
    <mergeCell ref="A1:E1"/>
  </mergeCells>
  <conditionalFormatting sqref="A2:E6">
    <cfRule type="expression" dxfId="5" priority="1">
      <formula>G2=1</formula>
    </cfRule>
  </conditionalFormatting>
  <pageMargins left="0.7" right="0.7" top="0.75" bottom="0.75" header="0.3" footer="0.3"/>
  <pageSetup scale="96" orientation="landscape" r:id="rId1"/>
  <headerFooter>
    <oddFooter>&amp;C &amp;A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37830-22FC-4069-B0DF-BA3B7FD0D260}">
  <sheetPr codeName="Sheet8"/>
  <dimension ref="A1:Z8"/>
  <sheetViews>
    <sheetView view="pageBreakPreview" zoomScale="87" zoomScaleNormal="100" zoomScaleSheetLayoutView="100" workbookViewId="0" xr3:uid="{310D5239-EA51-5346-BE45-EDD660CFE9FB}">
      <selection activeCell="E9" sqref="E9"/>
    </sheetView>
  </sheetViews>
  <sheetFormatPr defaultRowHeight="14.25"/>
  <cols>
    <col min="1" max="5" width="23.42578125" customWidth="1"/>
    <col min="6" max="15" width="12.7109375" hidden="1" customWidth="1"/>
    <col min="16" max="26" width="9.140625" hidden="1" customWidth="1"/>
  </cols>
  <sheetData>
    <row r="1" spans="1:26" ht="68.25" customHeight="1" thickTop="1" thickBot="1">
      <c r="A1" s="16" t="s">
        <v>13</v>
      </c>
      <c r="B1" s="17"/>
      <c r="C1" s="17"/>
      <c r="D1" s="17"/>
      <c r="E1" s="18"/>
      <c r="M1" s="1">
        <f ca="1">K2+J3+I4+H5+G6</f>
        <v>1</v>
      </c>
      <c r="Y1" s="2">
        <f ca="1">MAX(G7:L7,L2:L6,M1,M8)</f>
        <v>1</v>
      </c>
      <c r="Z1" s="3" t="str">
        <f ca="1">IF(Y1&gt;4,"Bingo","")</f>
        <v/>
      </c>
    </row>
    <row r="2" spans="1:26" ht="84.4" customHeight="1" thickTop="1" thickBot="1">
      <c r="A2" s="11" t="s">
        <v>41</v>
      </c>
      <c r="B2" s="11" t="s">
        <v>69</v>
      </c>
      <c r="C2" s="11" t="s">
        <v>39</v>
      </c>
      <c r="D2" s="11" t="s">
        <v>9</v>
      </c>
      <c r="E2" s="11" t="s">
        <v>51</v>
      </c>
      <c r="G2">
        <f ca="1">(LEN(VLOOKUP(A2,INDIRECT("List!$B$1:$D$1000"),3,0))&gt;0)*1</f>
        <v>0</v>
      </c>
      <c r="H2">
        <f t="shared" ref="H2:K6" ca="1" si="0">(LEN(VLOOKUP(B2,INDIRECT("List!$B$1:$D$1000"),3,0))&gt;0)*1</f>
        <v>0</v>
      </c>
      <c r="I2">
        <f t="shared" ca="1" si="0"/>
        <v>0</v>
      </c>
      <c r="J2">
        <f t="shared" ca="1" si="0"/>
        <v>0</v>
      </c>
      <c r="K2">
        <f t="shared" ca="1" si="0"/>
        <v>0</v>
      </c>
      <c r="L2" s="1">
        <f ca="1">SUM(G2:K2)</f>
        <v>0</v>
      </c>
    </row>
    <row r="3" spans="1:26" ht="84.4" customHeight="1" thickTop="1" thickBot="1">
      <c r="A3" s="11" t="s">
        <v>21</v>
      </c>
      <c r="B3" s="11" t="s">
        <v>59</v>
      </c>
      <c r="C3" s="11" t="s">
        <v>28</v>
      </c>
      <c r="D3" s="11" t="s">
        <v>35</v>
      </c>
      <c r="E3" s="11" t="s">
        <v>43</v>
      </c>
      <c r="G3">
        <f t="shared" ref="G3:G6" ca="1" si="1">(LEN(VLOOKUP(A3,INDIRECT("List!$B$1:$D$1000"),3,0))&gt;0)*1</f>
        <v>0</v>
      </c>
      <c r="H3">
        <f t="shared" ca="1" si="0"/>
        <v>0</v>
      </c>
      <c r="I3">
        <f t="shared" ca="1" si="0"/>
        <v>0</v>
      </c>
      <c r="J3">
        <f t="shared" ca="1" si="0"/>
        <v>0</v>
      </c>
      <c r="K3">
        <f t="shared" ca="1" si="0"/>
        <v>0</v>
      </c>
      <c r="L3" s="1">
        <f t="shared" ref="L3:L6" ca="1" si="2">SUM(G3:K3)</f>
        <v>0</v>
      </c>
    </row>
    <row r="4" spans="1:26" ht="84.4" customHeight="1" thickTop="1" thickBot="1">
      <c r="A4" s="11" t="s">
        <v>57</v>
      </c>
      <c r="B4" s="11" t="s">
        <v>25</v>
      </c>
      <c r="C4" s="12" t="s">
        <v>93</v>
      </c>
      <c r="D4" s="11" t="s">
        <v>71</v>
      </c>
      <c r="E4" s="11" t="s">
        <v>63</v>
      </c>
      <c r="G4">
        <f t="shared" ca="1" si="1"/>
        <v>0</v>
      </c>
      <c r="H4">
        <f t="shared" ca="1" si="0"/>
        <v>0</v>
      </c>
      <c r="I4">
        <v>1</v>
      </c>
      <c r="J4">
        <f t="shared" ca="1" si="0"/>
        <v>0</v>
      </c>
      <c r="K4">
        <f t="shared" ca="1" si="0"/>
        <v>0</v>
      </c>
      <c r="L4" s="1">
        <f t="shared" ca="1" si="2"/>
        <v>1</v>
      </c>
    </row>
    <row r="5" spans="1:26" ht="84.4" customHeight="1" thickTop="1" thickBot="1">
      <c r="A5" s="11" t="s">
        <v>15</v>
      </c>
      <c r="B5" s="11" t="s">
        <v>7</v>
      </c>
      <c r="C5" s="11" t="s">
        <v>49</v>
      </c>
      <c r="D5" s="11" t="s">
        <v>17</v>
      </c>
      <c r="E5" s="11" t="s">
        <v>19</v>
      </c>
      <c r="G5">
        <f t="shared" ca="1" si="1"/>
        <v>0</v>
      </c>
      <c r="H5">
        <f t="shared" ca="1" si="0"/>
        <v>0</v>
      </c>
      <c r="I5">
        <f t="shared" ca="1" si="0"/>
        <v>0</v>
      </c>
      <c r="J5">
        <f t="shared" ca="1" si="0"/>
        <v>0</v>
      </c>
      <c r="K5">
        <f t="shared" ca="1" si="0"/>
        <v>0</v>
      </c>
      <c r="L5" s="1">
        <f t="shared" ca="1" si="2"/>
        <v>0</v>
      </c>
    </row>
    <row r="6" spans="1:26" ht="84.4" customHeight="1" thickTop="1" thickBot="1">
      <c r="A6" s="11" t="s">
        <v>53</v>
      </c>
      <c r="B6" s="11" t="s">
        <v>12</v>
      </c>
      <c r="C6" s="11" t="s">
        <v>33</v>
      </c>
      <c r="D6" s="11" t="s">
        <v>37</v>
      </c>
      <c r="E6" s="11" t="s">
        <v>75</v>
      </c>
      <c r="G6">
        <f t="shared" ca="1" si="1"/>
        <v>0</v>
      </c>
      <c r="H6">
        <f t="shared" ca="1" si="0"/>
        <v>0</v>
      </c>
      <c r="I6">
        <f t="shared" ca="1" si="0"/>
        <v>0</v>
      </c>
      <c r="J6">
        <f t="shared" ca="1" si="0"/>
        <v>0</v>
      </c>
      <c r="K6">
        <f t="shared" ca="1" si="0"/>
        <v>0</v>
      </c>
      <c r="L6" s="1">
        <f t="shared" ca="1" si="2"/>
        <v>0</v>
      </c>
    </row>
    <row r="7" spans="1:26" ht="14.65" thickTop="1">
      <c r="G7" s="1">
        <f ca="1">SUM(G2:G6)</f>
        <v>0</v>
      </c>
      <c r="H7" s="1">
        <f t="shared" ref="H7:K7" ca="1" si="3">SUM(H2:H6)</f>
        <v>0</v>
      </c>
      <c r="I7" s="1">
        <f t="shared" ca="1" si="3"/>
        <v>1</v>
      </c>
      <c r="J7" s="1">
        <f t="shared" ca="1" si="3"/>
        <v>0</v>
      </c>
      <c r="K7" s="1">
        <f t="shared" ca="1" si="3"/>
        <v>0</v>
      </c>
    </row>
    <row r="8" spans="1:26">
      <c r="M8" s="1">
        <f ca="1">K6+J5+I4+H3+G2</f>
        <v>1</v>
      </c>
    </row>
  </sheetData>
  <mergeCells count="1">
    <mergeCell ref="A1:E1"/>
  </mergeCells>
  <conditionalFormatting sqref="A2:E6">
    <cfRule type="expression" dxfId="4" priority="1">
      <formula>G2=1</formula>
    </cfRule>
  </conditionalFormatting>
  <pageMargins left="0.7" right="0.7" top="0.75" bottom="0.75" header="0.3" footer="0.3"/>
  <pageSetup scale="96" orientation="landscape" r:id="rId1"/>
  <headerFooter>
    <oddFooter>&amp;C &amp;A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0A747-150F-4850-B450-2512C51683DE}">
  <sheetPr codeName="Sheet7"/>
  <dimension ref="A1:Z8"/>
  <sheetViews>
    <sheetView view="pageBreakPreview" zoomScale="87" zoomScaleNormal="100" zoomScaleSheetLayoutView="100" workbookViewId="0" xr3:uid="{E4E4EFF8-93C8-5500-9A4E-FA039919D8AE}">
      <selection activeCell="E9" sqref="E9"/>
    </sheetView>
  </sheetViews>
  <sheetFormatPr defaultRowHeight="14.25"/>
  <cols>
    <col min="1" max="5" width="23.42578125" customWidth="1"/>
    <col min="6" max="15" width="12.7109375" hidden="1" customWidth="1"/>
    <col min="16" max="26" width="9.140625" hidden="1" customWidth="1"/>
  </cols>
  <sheetData>
    <row r="1" spans="1:26" ht="68.25" customHeight="1" thickTop="1" thickBot="1">
      <c r="A1" s="16" t="s">
        <v>13</v>
      </c>
      <c r="B1" s="17"/>
      <c r="C1" s="17"/>
      <c r="D1" s="17"/>
      <c r="E1" s="18"/>
      <c r="M1" s="1">
        <f ca="1">K2+J3+I4+H5+G6</f>
        <v>1</v>
      </c>
      <c r="Y1" s="2">
        <f ca="1">MAX(G7:L7,L2:L6,M1,M8)</f>
        <v>1</v>
      </c>
      <c r="Z1" s="3" t="str">
        <f ca="1">IF(Y1&gt;4,"Bingo","")</f>
        <v/>
      </c>
    </row>
    <row r="2" spans="1:26" ht="84.4" customHeight="1" thickTop="1" thickBot="1">
      <c r="A2" s="11" t="s">
        <v>39</v>
      </c>
      <c r="B2" s="11" t="s">
        <v>49</v>
      </c>
      <c r="C2" s="11" t="s">
        <v>41</v>
      </c>
      <c r="D2" s="11" t="s">
        <v>59</v>
      </c>
      <c r="E2" s="11" t="s">
        <v>7</v>
      </c>
      <c r="G2">
        <f ca="1">(LEN(VLOOKUP(A2,INDIRECT("List!$B$1:$D$1000"),3,0))&gt;0)*1</f>
        <v>0</v>
      </c>
      <c r="H2">
        <f t="shared" ref="H2:K6" ca="1" si="0">(LEN(VLOOKUP(B2,INDIRECT("List!$B$1:$D$1000"),3,0))&gt;0)*1</f>
        <v>0</v>
      </c>
      <c r="I2">
        <f t="shared" ca="1" si="0"/>
        <v>0</v>
      </c>
      <c r="J2">
        <f t="shared" ca="1" si="0"/>
        <v>0</v>
      </c>
      <c r="K2">
        <f t="shared" ca="1" si="0"/>
        <v>0</v>
      </c>
      <c r="L2" s="1">
        <f ca="1">SUM(G2:K2)</f>
        <v>0</v>
      </c>
    </row>
    <row r="3" spans="1:26" ht="84.4" customHeight="1" thickTop="1" thickBot="1">
      <c r="A3" s="11" t="s">
        <v>21</v>
      </c>
      <c r="B3" s="11" t="s">
        <v>71</v>
      </c>
      <c r="C3" s="11" t="s">
        <v>35</v>
      </c>
      <c r="D3" s="11" t="s">
        <v>15</v>
      </c>
      <c r="E3" s="11" t="s">
        <v>67</v>
      </c>
      <c r="G3">
        <f t="shared" ref="G3:G6" ca="1" si="1">(LEN(VLOOKUP(A3,INDIRECT("List!$B$1:$D$1000"),3,0))&gt;0)*1</f>
        <v>0</v>
      </c>
      <c r="H3">
        <f t="shared" ca="1" si="0"/>
        <v>0</v>
      </c>
      <c r="I3">
        <f t="shared" ca="1" si="0"/>
        <v>0</v>
      </c>
      <c r="J3">
        <f t="shared" ca="1" si="0"/>
        <v>0</v>
      </c>
      <c r="K3">
        <f t="shared" ca="1" si="0"/>
        <v>0</v>
      </c>
      <c r="L3" s="1">
        <f t="shared" ref="L3:L6" ca="1" si="2">SUM(G3:K3)</f>
        <v>0</v>
      </c>
    </row>
    <row r="4" spans="1:26" ht="84.4" customHeight="1" thickTop="1" thickBot="1">
      <c r="A4" s="11" t="s">
        <v>53</v>
      </c>
      <c r="B4" s="11" t="s">
        <v>31</v>
      </c>
      <c r="C4" s="12" t="s">
        <v>93</v>
      </c>
      <c r="D4" s="11" t="s">
        <v>69</v>
      </c>
      <c r="E4" s="11" t="s">
        <v>25</v>
      </c>
      <c r="G4">
        <f t="shared" ca="1" si="1"/>
        <v>0</v>
      </c>
      <c r="H4">
        <f t="shared" ca="1" si="0"/>
        <v>0</v>
      </c>
      <c r="I4">
        <v>1</v>
      </c>
      <c r="J4">
        <f t="shared" ca="1" si="0"/>
        <v>0</v>
      </c>
      <c r="K4">
        <f t="shared" ca="1" si="0"/>
        <v>0</v>
      </c>
      <c r="L4" s="1">
        <f t="shared" ca="1" si="2"/>
        <v>1</v>
      </c>
    </row>
    <row r="5" spans="1:26" ht="84.4" customHeight="1" thickTop="1" thickBot="1">
      <c r="A5" s="11" t="s">
        <v>75</v>
      </c>
      <c r="B5" s="11" t="s">
        <v>33</v>
      </c>
      <c r="C5" s="11" t="s">
        <v>9</v>
      </c>
      <c r="D5" s="11" t="s">
        <v>61</v>
      </c>
      <c r="E5" s="11" t="s">
        <v>12</v>
      </c>
      <c r="G5">
        <f t="shared" ca="1" si="1"/>
        <v>0</v>
      </c>
      <c r="H5">
        <f t="shared" ca="1" si="0"/>
        <v>0</v>
      </c>
      <c r="I5">
        <f t="shared" ca="1" si="0"/>
        <v>0</v>
      </c>
      <c r="J5">
        <f t="shared" ca="1" si="0"/>
        <v>0</v>
      </c>
      <c r="K5">
        <f t="shared" ca="1" si="0"/>
        <v>0</v>
      </c>
      <c r="L5" s="1">
        <f t="shared" ca="1" si="2"/>
        <v>0</v>
      </c>
    </row>
    <row r="6" spans="1:26" ht="84.4" customHeight="1" thickTop="1" thickBot="1">
      <c r="A6" s="11" t="s">
        <v>51</v>
      </c>
      <c r="B6" s="11" t="s">
        <v>28</v>
      </c>
      <c r="C6" s="11" t="s">
        <v>45</v>
      </c>
      <c r="D6" s="11" t="s">
        <v>37</v>
      </c>
      <c r="E6" s="11" t="s">
        <v>47</v>
      </c>
      <c r="G6">
        <f t="shared" ca="1" si="1"/>
        <v>0</v>
      </c>
      <c r="H6">
        <f t="shared" ca="1" si="0"/>
        <v>0</v>
      </c>
      <c r="I6">
        <f t="shared" ca="1" si="0"/>
        <v>0</v>
      </c>
      <c r="J6">
        <f t="shared" ca="1" si="0"/>
        <v>0</v>
      </c>
      <c r="K6">
        <f t="shared" ca="1" si="0"/>
        <v>0</v>
      </c>
      <c r="L6" s="1">
        <f t="shared" ca="1" si="2"/>
        <v>0</v>
      </c>
    </row>
    <row r="7" spans="1:26" ht="14.65" thickTop="1">
      <c r="G7" s="1">
        <f ca="1">SUM(G2:G6)</f>
        <v>0</v>
      </c>
      <c r="H7" s="1">
        <f t="shared" ref="H7:K7" ca="1" si="3">SUM(H2:H6)</f>
        <v>0</v>
      </c>
      <c r="I7" s="1">
        <f t="shared" ca="1" si="3"/>
        <v>1</v>
      </c>
      <c r="J7" s="1">
        <f t="shared" ca="1" si="3"/>
        <v>0</v>
      </c>
      <c r="K7" s="1">
        <f t="shared" ca="1" si="3"/>
        <v>0</v>
      </c>
    </row>
    <row r="8" spans="1:26">
      <c r="M8" s="1">
        <f ca="1">K6+J5+I4+H3+G2</f>
        <v>1</v>
      </c>
    </row>
  </sheetData>
  <mergeCells count="1">
    <mergeCell ref="A1:E1"/>
  </mergeCells>
  <conditionalFormatting sqref="A2:E6">
    <cfRule type="expression" dxfId="3" priority="1">
      <formula>G2=1</formula>
    </cfRule>
  </conditionalFormatting>
  <pageMargins left="0.7" right="0.7" top="0.75" bottom="0.75" header="0.3" footer="0.3"/>
  <pageSetup scale="96" orientation="landscape" r:id="rId1"/>
  <headerFooter>
    <oddFooter>&amp;C &amp;A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011AD-F652-445A-8D00-9A05AA129211}">
  <sheetPr codeName="Sheet6"/>
  <dimension ref="A1:Z8"/>
  <sheetViews>
    <sheetView view="pageBreakPreview" zoomScale="87" zoomScaleNormal="100" zoomScaleSheetLayoutView="100" workbookViewId="0" xr3:uid="{621FC783-C11A-5FCF-927A-06E01A714FFE}">
      <selection activeCell="E9" sqref="E9"/>
    </sheetView>
  </sheetViews>
  <sheetFormatPr defaultRowHeight="14.25"/>
  <cols>
    <col min="1" max="5" width="23.42578125" customWidth="1"/>
    <col min="6" max="15" width="12.7109375" hidden="1" customWidth="1"/>
    <col min="16" max="26" width="9.140625" hidden="1" customWidth="1"/>
  </cols>
  <sheetData>
    <row r="1" spans="1:26" ht="68.25" customHeight="1" thickTop="1" thickBot="1">
      <c r="A1" s="16" t="s">
        <v>13</v>
      </c>
      <c r="B1" s="17"/>
      <c r="C1" s="17"/>
      <c r="D1" s="17"/>
      <c r="E1" s="18"/>
      <c r="M1" s="1">
        <f ca="1">K2+J3+I4+H5+G6</f>
        <v>1</v>
      </c>
      <c r="Y1" s="2">
        <f ca="1">MAX(G7:L7,L2:L6,M1,M8)</f>
        <v>1</v>
      </c>
      <c r="Z1" s="3" t="str">
        <f ca="1">IF(Y1&gt;4,"Bingo","")</f>
        <v/>
      </c>
    </row>
    <row r="2" spans="1:26" ht="84.4" customHeight="1" thickTop="1" thickBot="1">
      <c r="A2" s="11" t="s">
        <v>28</v>
      </c>
      <c r="B2" s="11" t="s">
        <v>17</v>
      </c>
      <c r="C2" s="11" t="s">
        <v>63</v>
      </c>
      <c r="D2" s="11" t="s">
        <v>49</v>
      </c>
      <c r="E2" s="11" t="s">
        <v>71</v>
      </c>
      <c r="G2">
        <f ca="1">(LEN(VLOOKUP(A2,INDIRECT("List!$B$1:$D$1000"),3,0))&gt;0)*1</f>
        <v>0</v>
      </c>
      <c r="H2">
        <f t="shared" ref="H2:K6" ca="1" si="0">(LEN(VLOOKUP(B2,INDIRECT("List!$B$1:$D$1000"),3,0))&gt;0)*1</f>
        <v>0</v>
      </c>
      <c r="I2">
        <f t="shared" ca="1" si="0"/>
        <v>0</v>
      </c>
      <c r="J2">
        <f t="shared" ca="1" si="0"/>
        <v>0</v>
      </c>
      <c r="K2">
        <f t="shared" ca="1" si="0"/>
        <v>0</v>
      </c>
      <c r="L2" s="1">
        <f ca="1">SUM(G2:K2)</f>
        <v>0</v>
      </c>
    </row>
    <row r="3" spans="1:26" ht="84.4" customHeight="1" thickTop="1" thickBot="1">
      <c r="A3" s="11" t="s">
        <v>59</v>
      </c>
      <c r="B3" s="11" t="s">
        <v>39</v>
      </c>
      <c r="C3" s="11" t="s">
        <v>73</v>
      </c>
      <c r="D3" s="11" t="s">
        <v>7</v>
      </c>
      <c r="E3" s="11" t="s">
        <v>55</v>
      </c>
      <c r="G3">
        <f t="shared" ref="G3:G6" ca="1" si="1">(LEN(VLOOKUP(A3,INDIRECT("List!$B$1:$D$1000"),3,0))&gt;0)*1</f>
        <v>0</v>
      </c>
      <c r="H3">
        <f t="shared" ca="1" si="0"/>
        <v>0</v>
      </c>
      <c r="I3">
        <f t="shared" ca="1" si="0"/>
        <v>0</v>
      </c>
      <c r="J3">
        <f t="shared" ca="1" si="0"/>
        <v>0</v>
      </c>
      <c r="K3">
        <f t="shared" ca="1" si="0"/>
        <v>0</v>
      </c>
      <c r="L3" s="1">
        <f t="shared" ref="L3:L6" ca="1" si="2">SUM(G3:K3)</f>
        <v>0</v>
      </c>
    </row>
    <row r="4" spans="1:26" ht="84.4" customHeight="1" thickTop="1" thickBot="1">
      <c r="A4" s="11" t="s">
        <v>45</v>
      </c>
      <c r="B4" s="11" t="s">
        <v>67</v>
      </c>
      <c r="C4" s="12" t="s">
        <v>93</v>
      </c>
      <c r="D4" s="11" t="s">
        <v>57</v>
      </c>
      <c r="E4" s="11" t="s">
        <v>33</v>
      </c>
      <c r="G4">
        <f t="shared" ca="1" si="1"/>
        <v>0</v>
      </c>
      <c r="H4">
        <f t="shared" ca="1" si="0"/>
        <v>0</v>
      </c>
      <c r="I4">
        <v>1</v>
      </c>
      <c r="J4">
        <f t="shared" ca="1" si="0"/>
        <v>0</v>
      </c>
      <c r="K4">
        <f t="shared" ca="1" si="0"/>
        <v>0</v>
      </c>
      <c r="L4" s="1">
        <f t="shared" ca="1" si="2"/>
        <v>1</v>
      </c>
    </row>
    <row r="5" spans="1:26" ht="84.4" customHeight="1" thickTop="1" thickBot="1">
      <c r="A5" s="11" t="s">
        <v>9</v>
      </c>
      <c r="B5" s="11" t="s">
        <v>47</v>
      </c>
      <c r="C5" s="11" t="s">
        <v>15</v>
      </c>
      <c r="D5" s="11" t="s">
        <v>21</v>
      </c>
      <c r="E5" s="11" t="s">
        <v>12</v>
      </c>
      <c r="G5">
        <f t="shared" ca="1" si="1"/>
        <v>0</v>
      </c>
      <c r="H5">
        <f t="shared" ca="1" si="0"/>
        <v>0</v>
      </c>
      <c r="I5">
        <f t="shared" ca="1" si="0"/>
        <v>0</v>
      </c>
      <c r="J5">
        <f t="shared" ca="1" si="0"/>
        <v>0</v>
      </c>
      <c r="K5">
        <f t="shared" ca="1" si="0"/>
        <v>0</v>
      </c>
      <c r="L5" s="1">
        <f t="shared" ca="1" si="2"/>
        <v>0</v>
      </c>
    </row>
    <row r="6" spans="1:26" ht="84.4" customHeight="1" thickTop="1" thickBot="1">
      <c r="A6" s="11" t="s">
        <v>51</v>
      </c>
      <c r="B6" s="11" t="s">
        <v>53</v>
      </c>
      <c r="C6" s="11" t="s">
        <v>41</v>
      </c>
      <c r="D6" s="11" t="s">
        <v>65</v>
      </c>
      <c r="E6" s="11" t="s">
        <v>75</v>
      </c>
      <c r="G6">
        <f t="shared" ca="1" si="1"/>
        <v>0</v>
      </c>
      <c r="H6">
        <f t="shared" ca="1" si="0"/>
        <v>0</v>
      </c>
      <c r="I6">
        <f t="shared" ca="1" si="0"/>
        <v>0</v>
      </c>
      <c r="J6">
        <f t="shared" ca="1" si="0"/>
        <v>0</v>
      </c>
      <c r="K6">
        <f t="shared" ca="1" si="0"/>
        <v>0</v>
      </c>
      <c r="L6" s="1">
        <f t="shared" ca="1" si="2"/>
        <v>0</v>
      </c>
    </row>
    <row r="7" spans="1:26" ht="14.65" thickTop="1">
      <c r="G7" s="1">
        <f ca="1">SUM(G2:G6)</f>
        <v>0</v>
      </c>
      <c r="H7" s="1">
        <f t="shared" ref="H7:K7" ca="1" si="3">SUM(H2:H6)</f>
        <v>0</v>
      </c>
      <c r="I7" s="1">
        <f t="shared" ca="1" si="3"/>
        <v>1</v>
      </c>
      <c r="J7" s="1">
        <f t="shared" ca="1" si="3"/>
        <v>0</v>
      </c>
      <c r="K7" s="1">
        <f t="shared" ca="1" si="3"/>
        <v>0</v>
      </c>
    </row>
    <row r="8" spans="1:26">
      <c r="M8" s="1">
        <f ca="1">K6+J5+I4+H3+G2</f>
        <v>1</v>
      </c>
    </row>
  </sheetData>
  <mergeCells count="1">
    <mergeCell ref="A1:E1"/>
  </mergeCells>
  <conditionalFormatting sqref="A2:E6">
    <cfRule type="expression" dxfId="2" priority="1">
      <formula>G2=1</formula>
    </cfRule>
  </conditionalFormatting>
  <pageMargins left="0.7" right="0.7" top="0.75" bottom="0.75" header="0.3" footer="0.3"/>
  <pageSetup scale="96" orientation="landscape" r:id="rId1"/>
  <headerFooter>
    <oddFooter>&amp;C &amp;A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7D6D2-B9FA-4586-98FE-DBC53FA9788E}">
  <sheetPr codeName="Sheet5"/>
  <dimension ref="A1:Z8"/>
  <sheetViews>
    <sheetView view="pageBreakPreview" zoomScale="87" zoomScaleNormal="100" zoomScaleSheetLayoutView="100" workbookViewId="0" xr3:uid="{0394C355-249F-54C9-A515-4D95F982AFC2}">
      <selection activeCell="E9" sqref="E9"/>
    </sheetView>
  </sheetViews>
  <sheetFormatPr defaultRowHeight="14.25"/>
  <cols>
    <col min="1" max="5" width="23.42578125" customWidth="1"/>
    <col min="6" max="15" width="12.7109375" hidden="1" customWidth="1"/>
    <col min="16" max="26" width="9.140625" hidden="1" customWidth="1"/>
  </cols>
  <sheetData>
    <row r="1" spans="1:26" ht="68.25" customHeight="1" thickTop="1" thickBot="1">
      <c r="A1" s="16" t="s">
        <v>13</v>
      </c>
      <c r="B1" s="17"/>
      <c r="C1" s="17"/>
      <c r="D1" s="17"/>
      <c r="E1" s="18"/>
      <c r="M1" s="1">
        <f ca="1">K2+J3+I4+H5+G6</f>
        <v>1</v>
      </c>
      <c r="Y1" s="2">
        <f ca="1">MAX(G7:L7,L2:L6,M1,M8)</f>
        <v>1</v>
      </c>
      <c r="Z1" s="3" t="str">
        <f ca="1">IF(Y1&gt;4,"Bingo","")</f>
        <v/>
      </c>
    </row>
    <row r="2" spans="1:26" ht="84.4" customHeight="1" thickTop="1" thickBot="1">
      <c r="A2" s="11" t="s">
        <v>23</v>
      </c>
      <c r="B2" s="11" t="s">
        <v>33</v>
      </c>
      <c r="C2" s="11" t="s">
        <v>71</v>
      </c>
      <c r="D2" s="11" t="s">
        <v>21</v>
      </c>
      <c r="E2" s="11" t="s">
        <v>37</v>
      </c>
      <c r="G2">
        <f ca="1">(LEN(VLOOKUP(A2,INDIRECT("List!$B$1:$D$1000"),3,0))&gt;0)*1</f>
        <v>0</v>
      </c>
      <c r="H2">
        <f t="shared" ref="H2:K6" ca="1" si="0">(LEN(VLOOKUP(B2,INDIRECT("List!$B$1:$D$1000"),3,0))&gt;0)*1</f>
        <v>0</v>
      </c>
      <c r="I2">
        <f t="shared" ca="1" si="0"/>
        <v>0</v>
      </c>
      <c r="J2">
        <f t="shared" ca="1" si="0"/>
        <v>0</v>
      </c>
      <c r="K2">
        <f t="shared" ca="1" si="0"/>
        <v>0</v>
      </c>
      <c r="L2" s="1">
        <f ca="1">SUM(G2:K2)</f>
        <v>0</v>
      </c>
    </row>
    <row r="3" spans="1:26" ht="84.4" customHeight="1" thickTop="1" thickBot="1">
      <c r="A3" s="11" t="s">
        <v>28</v>
      </c>
      <c r="B3" s="11" t="s">
        <v>35</v>
      </c>
      <c r="C3" s="11" t="s">
        <v>25</v>
      </c>
      <c r="D3" s="11" t="s">
        <v>49</v>
      </c>
      <c r="E3" s="11" t="s">
        <v>17</v>
      </c>
      <c r="G3">
        <f t="shared" ref="G3:G6" ca="1" si="1">(LEN(VLOOKUP(A3,INDIRECT("List!$B$1:$D$1000"),3,0))&gt;0)*1</f>
        <v>0</v>
      </c>
      <c r="H3">
        <f t="shared" ca="1" si="0"/>
        <v>0</v>
      </c>
      <c r="I3">
        <f t="shared" ca="1" si="0"/>
        <v>0</v>
      </c>
      <c r="J3">
        <f t="shared" ca="1" si="0"/>
        <v>0</v>
      </c>
      <c r="K3">
        <f t="shared" ca="1" si="0"/>
        <v>0</v>
      </c>
      <c r="L3" s="1">
        <f t="shared" ref="L3:L6" ca="1" si="2">SUM(G3:K3)</f>
        <v>0</v>
      </c>
    </row>
    <row r="4" spans="1:26" ht="84.4" customHeight="1" thickTop="1" thickBot="1">
      <c r="A4" s="11" t="s">
        <v>19</v>
      </c>
      <c r="B4" s="11" t="s">
        <v>9</v>
      </c>
      <c r="C4" s="12" t="s">
        <v>93</v>
      </c>
      <c r="D4" s="11" t="s">
        <v>15</v>
      </c>
      <c r="E4" s="11" t="s">
        <v>61</v>
      </c>
      <c r="G4">
        <f t="shared" ca="1" si="1"/>
        <v>0</v>
      </c>
      <c r="H4">
        <f t="shared" ca="1" si="0"/>
        <v>0</v>
      </c>
      <c r="I4">
        <v>1</v>
      </c>
      <c r="J4">
        <f t="shared" ca="1" si="0"/>
        <v>0</v>
      </c>
      <c r="K4">
        <f t="shared" ca="1" si="0"/>
        <v>0</v>
      </c>
      <c r="L4" s="1">
        <f t="shared" ca="1" si="2"/>
        <v>1</v>
      </c>
    </row>
    <row r="5" spans="1:26" ht="84.4" customHeight="1" thickTop="1" thickBot="1">
      <c r="A5" s="11" t="s">
        <v>67</v>
      </c>
      <c r="B5" s="11" t="s">
        <v>53</v>
      </c>
      <c r="C5" s="11" t="s">
        <v>45</v>
      </c>
      <c r="D5" s="11" t="s">
        <v>59</v>
      </c>
      <c r="E5" s="11" t="s">
        <v>57</v>
      </c>
      <c r="G5">
        <f t="shared" ca="1" si="1"/>
        <v>0</v>
      </c>
      <c r="H5">
        <f t="shared" ca="1" si="0"/>
        <v>0</v>
      </c>
      <c r="I5">
        <f t="shared" ca="1" si="0"/>
        <v>0</v>
      </c>
      <c r="J5">
        <f t="shared" ca="1" si="0"/>
        <v>0</v>
      </c>
      <c r="K5">
        <f t="shared" ca="1" si="0"/>
        <v>0</v>
      </c>
      <c r="L5" s="1">
        <f t="shared" ca="1" si="2"/>
        <v>0</v>
      </c>
    </row>
    <row r="6" spans="1:26" ht="84.4" customHeight="1" thickTop="1" thickBot="1">
      <c r="A6" s="11" t="s">
        <v>43</v>
      </c>
      <c r="B6" s="11" t="s">
        <v>7</v>
      </c>
      <c r="C6" s="11" t="s">
        <v>65</v>
      </c>
      <c r="D6" s="11" t="s">
        <v>69</v>
      </c>
      <c r="E6" s="11" t="s">
        <v>12</v>
      </c>
      <c r="G6">
        <f t="shared" ca="1" si="1"/>
        <v>0</v>
      </c>
      <c r="H6">
        <f t="shared" ca="1" si="0"/>
        <v>0</v>
      </c>
      <c r="I6">
        <f t="shared" ca="1" si="0"/>
        <v>0</v>
      </c>
      <c r="J6">
        <f t="shared" ca="1" si="0"/>
        <v>0</v>
      </c>
      <c r="K6">
        <f t="shared" ca="1" si="0"/>
        <v>0</v>
      </c>
      <c r="L6" s="1">
        <f t="shared" ca="1" si="2"/>
        <v>0</v>
      </c>
    </row>
    <row r="7" spans="1:26" ht="14.65" thickTop="1">
      <c r="G7" s="1">
        <f ca="1">SUM(G2:G6)</f>
        <v>0</v>
      </c>
      <c r="H7" s="1">
        <f t="shared" ref="H7:K7" ca="1" si="3">SUM(H2:H6)</f>
        <v>0</v>
      </c>
      <c r="I7" s="1">
        <f t="shared" ca="1" si="3"/>
        <v>1</v>
      </c>
      <c r="J7" s="1">
        <f t="shared" ca="1" si="3"/>
        <v>0</v>
      </c>
      <c r="K7" s="1">
        <f t="shared" ca="1" si="3"/>
        <v>0</v>
      </c>
    </row>
    <row r="8" spans="1:26">
      <c r="M8" s="1">
        <f ca="1">K6+J5+I4+H3+G2</f>
        <v>1</v>
      </c>
    </row>
  </sheetData>
  <mergeCells count="1">
    <mergeCell ref="A1:E1"/>
  </mergeCells>
  <conditionalFormatting sqref="A2:E6">
    <cfRule type="expression" dxfId="1" priority="1">
      <formula>G2=1</formula>
    </cfRule>
  </conditionalFormatting>
  <pageMargins left="0.7" right="0.7" top="0.75" bottom="0.75" header="0.3" footer="0.3"/>
  <pageSetup scale="96" orientation="landscape" r:id="rId1"/>
  <headerFooter>
    <oddFooter>&amp;C &amp;A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FF429-C242-4E11-B1A1-BFC11B430164}">
  <sheetPr codeName="Sheet4"/>
  <dimension ref="A1:Z8"/>
  <sheetViews>
    <sheetView view="pageBreakPreview" zoomScale="87" zoomScaleNormal="100" zoomScaleSheetLayoutView="100" workbookViewId="0" xr3:uid="{A907CCC4-E4FC-577C-863B-4FC361CD7AF6}">
      <selection activeCell="E9" sqref="E9"/>
    </sheetView>
  </sheetViews>
  <sheetFormatPr defaultRowHeight="14.25"/>
  <cols>
    <col min="1" max="5" width="23.42578125" customWidth="1"/>
    <col min="6" max="15" width="12.7109375" hidden="1" customWidth="1"/>
    <col min="16" max="26" width="9.140625" hidden="1" customWidth="1"/>
  </cols>
  <sheetData>
    <row r="1" spans="1:26" ht="68.25" customHeight="1" thickTop="1" thickBot="1">
      <c r="A1" s="16" t="s">
        <v>13</v>
      </c>
      <c r="B1" s="17"/>
      <c r="C1" s="17"/>
      <c r="D1" s="17"/>
      <c r="E1" s="18"/>
      <c r="M1" s="1">
        <f ca="1">K2+J3+I4+H5+G6</f>
        <v>1</v>
      </c>
      <c r="Y1" s="2">
        <f ca="1">MAX(G7:L7,L2:L6,M1,M8)</f>
        <v>1</v>
      </c>
      <c r="Z1" s="3" t="str">
        <f ca="1">IF(Y1&gt;4,"Bingo","")</f>
        <v/>
      </c>
    </row>
    <row r="2" spans="1:26" ht="84.4" customHeight="1" thickTop="1" thickBot="1">
      <c r="A2" s="11" t="s">
        <v>35</v>
      </c>
      <c r="B2" s="11" t="s">
        <v>28</v>
      </c>
      <c r="C2" s="11" t="s">
        <v>51</v>
      </c>
      <c r="D2" s="11" t="s">
        <v>59</v>
      </c>
      <c r="E2" s="11" t="s">
        <v>19</v>
      </c>
      <c r="G2">
        <f ca="1">(LEN(VLOOKUP(A2,INDIRECT("List!$B$1:$D$1000"),3,0))&gt;0)*1</f>
        <v>0</v>
      </c>
      <c r="H2">
        <f t="shared" ref="H2:K6" ca="1" si="0">(LEN(VLOOKUP(B2,INDIRECT("List!$B$1:$D$1000"),3,0))&gt;0)*1</f>
        <v>0</v>
      </c>
      <c r="I2">
        <f t="shared" ca="1" si="0"/>
        <v>0</v>
      </c>
      <c r="J2">
        <f t="shared" ca="1" si="0"/>
        <v>0</v>
      </c>
      <c r="K2">
        <f t="shared" ca="1" si="0"/>
        <v>0</v>
      </c>
      <c r="L2" s="1">
        <f ca="1">SUM(G2:K2)</f>
        <v>0</v>
      </c>
    </row>
    <row r="3" spans="1:26" ht="84.4" customHeight="1" thickTop="1" thickBot="1">
      <c r="A3" s="11" t="s">
        <v>47</v>
      </c>
      <c r="B3" s="11" t="s">
        <v>17</v>
      </c>
      <c r="C3" s="11" t="s">
        <v>45</v>
      </c>
      <c r="D3" s="11" t="s">
        <v>75</v>
      </c>
      <c r="E3" s="11" t="s">
        <v>67</v>
      </c>
      <c r="G3">
        <f t="shared" ref="G3:G6" ca="1" si="1">(LEN(VLOOKUP(A3,INDIRECT("List!$B$1:$D$1000"),3,0))&gt;0)*1</f>
        <v>0</v>
      </c>
      <c r="H3">
        <f t="shared" ca="1" si="0"/>
        <v>0</v>
      </c>
      <c r="I3">
        <f t="shared" ca="1" si="0"/>
        <v>0</v>
      </c>
      <c r="J3">
        <f t="shared" ca="1" si="0"/>
        <v>0</v>
      </c>
      <c r="K3">
        <f t="shared" ca="1" si="0"/>
        <v>0</v>
      </c>
      <c r="L3" s="1">
        <f t="shared" ref="L3:L6" ca="1" si="2">SUM(G3:K3)</f>
        <v>0</v>
      </c>
    </row>
    <row r="4" spans="1:26" ht="84.4" customHeight="1" thickTop="1" thickBot="1">
      <c r="A4" s="11" t="s">
        <v>57</v>
      </c>
      <c r="B4" s="11" t="s">
        <v>53</v>
      </c>
      <c r="C4" s="12" t="s">
        <v>93</v>
      </c>
      <c r="D4" s="11" t="s">
        <v>71</v>
      </c>
      <c r="E4" s="11" t="s">
        <v>69</v>
      </c>
      <c r="G4">
        <f t="shared" ca="1" si="1"/>
        <v>0</v>
      </c>
      <c r="H4">
        <f t="shared" ca="1" si="0"/>
        <v>0</v>
      </c>
      <c r="I4">
        <v>1</v>
      </c>
      <c r="J4">
        <f t="shared" ca="1" si="0"/>
        <v>0</v>
      </c>
      <c r="K4">
        <f t="shared" ca="1" si="0"/>
        <v>0</v>
      </c>
      <c r="L4" s="1">
        <f t="shared" ca="1" si="2"/>
        <v>1</v>
      </c>
    </row>
    <row r="5" spans="1:26" ht="84.4" customHeight="1" thickTop="1" thickBot="1">
      <c r="A5" s="11" t="s">
        <v>12</v>
      </c>
      <c r="B5" s="11" t="s">
        <v>25</v>
      </c>
      <c r="C5" s="11" t="s">
        <v>63</v>
      </c>
      <c r="D5" s="11" t="s">
        <v>33</v>
      </c>
      <c r="E5" s="11" t="s">
        <v>31</v>
      </c>
      <c r="G5">
        <f t="shared" ca="1" si="1"/>
        <v>0</v>
      </c>
      <c r="H5">
        <f t="shared" ca="1" si="0"/>
        <v>0</v>
      </c>
      <c r="I5">
        <f t="shared" ca="1" si="0"/>
        <v>0</v>
      </c>
      <c r="J5">
        <f t="shared" ca="1" si="0"/>
        <v>0</v>
      </c>
      <c r="K5">
        <f t="shared" ca="1" si="0"/>
        <v>0</v>
      </c>
      <c r="L5" s="1">
        <f t="shared" ca="1" si="2"/>
        <v>0</v>
      </c>
    </row>
    <row r="6" spans="1:26" ht="84.4" customHeight="1" thickTop="1" thickBot="1">
      <c r="A6" s="11" t="s">
        <v>23</v>
      </c>
      <c r="B6" s="11" t="s">
        <v>21</v>
      </c>
      <c r="C6" s="11" t="s">
        <v>43</v>
      </c>
      <c r="D6" s="11" t="s">
        <v>41</v>
      </c>
      <c r="E6" s="11" t="s">
        <v>37</v>
      </c>
      <c r="G6">
        <f t="shared" ca="1" si="1"/>
        <v>0</v>
      </c>
      <c r="H6">
        <f t="shared" ca="1" si="0"/>
        <v>0</v>
      </c>
      <c r="I6">
        <f t="shared" ca="1" si="0"/>
        <v>0</v>
      </c>
      <c r="J6">
        <f t="shared" ca="1" si="0"/>
        <v>0</v>
      </c>
      <c r="K6">
        <f t="shared" ca="1" si="0"/>
        <v>0</v>
      </c>
      <c r="L6" s="1">
        <f t="shared" ca="1" si="2"/>
        <v>0</v>
      </c>
    </row>
    <row r="7" spans="1:26" ht="14.65" thickTop="1">
      <c r="G7" s="1">
        <f ca="1">SUM(G2:G6)</f>
        <v>0</v>
      </c>
      <c r="H7" s="1">
        <f t="shared" ref="H7:K7" ca="1" si="3">SUM(H2:H6)</f>
        <v>0</v>
      </c>
      <c r="I7" s="1">
        <f t="shared" ca="1" si="3"/>
        <v>1</v>
      </c>
      <c r="J7" s="1">
        <f t="shared" ca="1" si="3"/>
        <v>0</v>
      </c>
      <c r="K7" s="1">
        <f t="shared" ca="1" si="3"/>
        <v>0</v>
      </c>
    </row>
    <row r="8" spans="1:26">
      <c r="M8" s="1">
        <f ca="1">K6+J5+I4+H3+G2</f>
        <v>1</v>
      </c>
    </row>
  </sheetData>
  <mergeCells count="1">
    <mergeCell ref="A1:E1"/>
  </mergeCells>
  <conditionalFormatting sqref="A2:E6">
    <cfRule type="expression" dxfId="0" priority="1">
      <formula>G2=1</formula>
    </cfRule>
  </conditionalFormatting>
  <pageMargins left="0.7" right="0.7" top="0.75" bottom="0.75" header="0.3" footer="0.3"/>
  <pageSetup scale="96" orientation="landscape" r:id="rId1"/>
  <headerFooter>
    <oddFooter>&amp;C &amp;A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15917-ED91-4599-9E7D-58FBAF523D10}">
  <dimension ref="A1"/>
  <sheetViews>
    <sheetView workbookViewId="0" xr3:uid="{2D811407-4A6A-5B77-83D6-B2E6AADE5813}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00E40-AEED-4FD5-8526-ADEFF1F5FBF2}">
  <sheetPr codeName="Sheet36"/>
  <dimension ref="A1:Z8"/>
  <sheetViews>
    <sheetView view="pageBreakPreview" zoomScale="87" zoomScaleNormal="100" zoomScaleSheetLayoutView="100" workbookViewId="0" xr3:uid="{3C0D5AB4-2C98-51F6-A4BA-F147D78B7EF7}">
      <selection activeCell="E9" sqref="E9"/>
    </sheetView>
  </sheetViews>
  <sheetFormatPr defaultRowHeight="14.25"/>
  <cols>
    <col min="1" max="5" width="23.42578125" customWidth="1"/>
    <col min="6" max="15" width="12.7109375" hidden="1" customWidth="1"/>
    <col min="16" max="26" width="9.140625" hidden="1" customWidth="1"/>
  </cols>
  <sheetData>
    <row r="1" spans="1:26" ht="68.25" customHeight="1" thickTop="1" thickBot="1">
      <c r="A1" s="16" t="s">
        <v>13</v>
      </c>
      <c r="B1" s="17"/>
      <c r="C1" s="17"/>
      <c r="D1" s="17"/>
      <c r="E1" s="18"/>
      <c r="M1" s="1">
        <f ca="1">K2+J3+I4+H5+G6</f>
        <v>1</v>
      </c>
      <c r="Y1" s="2">
        <f ca="1">MAX(G7:L7,L2:L6,M1,M8)</f>
        <v>1</v>
      </c>
      <c r="Z1" s="3" t="str">
        <f ca="1">IF(Y1&gt;4,"Bingo","")</f>
        <v/>
      </c>
    </row>
    <row r="2" spans="1:26" ht="84.4" customHeight="1" thickTop="1" thickBot="1">
      <c r="A2" s="11" t="s">
        <v>73</v>
      </c>
      <c r="B2" s="11" t="s">
        <v>37</v>
      </c>
      <c r="C2" s="11" t="s">
        <v>65</v>
      </c>
      <c r="D2" s="11" t="s">
        <v>47</v>
      </c>
      <c r="E2" s="11" t="s">
        <v>69</v>
      </c>
      <c r="G2">
        <f ca="1">(LEN(VLOOKUP(A2,INDIRECT("List!$B$1:$D$1000"),3,0))&gt;0)*1</f>
        <v>0</v>
      </c>
      <c r="H2">
        <f t="shared" ref="H2:K6" ca="1" si="0">(LEN(VLOOKUP(B2,INDIRECT("List!$B$1:$D$1000"),3,0))&gt;0)*1</f>
        <v>0</v>
      </c>
      <c r="I2">
        <f t="shared" ca="1" si="0"/>
        <v>0</v>
      </c>
      <c r="J2">
        <f t="shared" ca="1" si="0"/>
        <v>0</v>
      </c>
      <c r="K2">
        <f t="shared" ca="1" si="0"/>
        <v>0</v>
      </c>
      <c r="L2" s="1">
        <f ca="1">SUM(G2:K2)</f>
        <v>0</v>
      </c>
    </row>
    <row r="3" spans="1:26" ht="84.4" customHeight="1" thickTop="1" thickBot="1">
      <c r="A3" s="11" t="s">
        <v>67</v>
      </c>
      <c r="B3" s="11" t="s">
        <v>23</v>
      </c>
      <c r="C3" s="11" t="s">
        <v>9</v>
      </c>
      <c r="D3" s="11" t="s">
        <v>45</v>
      </c>
      <c r="E3" s="11" t="s">
        <v>57</v>
      </c>
      <c r="G3">
        <f t="shared" ref="G3:G6" ca="1" si="1">(LEN(VLOOKUP(A3,INDIRECT("List!$B$1:$D$1000"),3,0))&gt;0)*1</f>
        <v>0</v>
      </c>
      <c r="H3">
        <f t="shared" ca="1" si="0"/>
        <v>0</v>
      </c>
      <c r="I3">
        <f t="shared" ca="1" si="0"/>
        <v>0</v>
      </c>
      <c r="J3">
        <f t="shared" ca="1" si="0"/>
        <v>0</v>
      </c>
      <c r="K3">
        <f t="shared" ca="1" si="0"/>
        <v>0</v>
      </c>
      <c r="L3" s="1">
        <f t="shared" ref="L3:L6" ca="1" si="2">SUM(G3:K3)</f>
        <v>0</v>
      </c>
    </row>
    <row r="4" spans="1:26" ht="84.4" customHeight="1" thickTop="1" thickBot="1">
      <c r="A4" s="11" t="s">
        <v>53</v>
      </c>
      <c r="B4" s="11" t="s">
        <v>61</v>
      </c>
      <c r="C4" s="12" t="s">
        <v>93</v>
      </c>
      <c r="D4" s="11" t="s">
        <v>75</v>
      </c>
      <c r="E4" s="11" t="s">
        <v>7</v>
      </c>
      <c r="G4">
        <f t="shared" ca="1" si="1"/>
        <v>0</v>
      </c>
      <c r="H4">
        <f t="shared" ca="1" si="0"/>
        <v>0</v>
      </c>
      <c r="I4">
        <v>1</v>
      </c>
      <c r="J4">
        <f t="shared" ca="1" si="0"/>
        <v>0</v>
      </c>
      <c r="K4">
        <f t="shared" ca="1" si="0"/>
        <v>0</v>
      </c>
      <c r="L4" s="1">
        <f t="shared" ca="1" si="2"/>
        <v>1</v>
      </c>
    </row>
    <row r="5" spans="1:26" ht="84.4" customHeight="1" thickTop="1" thickBot="1">
      <c r="A5" s="11" t="s">
        <v>31</v>
      </c>
      <c r="B5" s="11" t="s">
        <v>55</v>
      </c>
      <c r="C5" s="11" t="s">
        <v>28</v>
      </c>
      <c r="D5" s="11" t="s">
        <v>35</v>
      </c>
      <c r="E5" s="11" t="s">
        <v>21</v>
      </c>
      <c r="G5">
        <f t="shared" ca="1" si="1"/>
        <v>0</v>
      </c>
      <c r="H5">
        <f t="shared" ca="1" si="0"/>
        <v>0</v>
      </c>
      <c r="I5">
        <f t="shared" ca="1" si="0"/>
        <v>0</v>
      </c>
      <c r="J5">
        <f t="shared" ca="1" si="0"/>
        <v>0</v>
      </c>
      <c r="K5">
        <f t="shared" ca="1" si="0"/>
        <v>0</v>
      </c>
      <c r="L5" s="1">
        <f t="shared" ca="1" si="2"/>
        <v>0</v>
      </c>
    </row>
    <row r="6" spans="1:26" ht="84.4" customHeight="1" thickTop="1" thickBot="1">
      <c r="A6" s="11" t="s">
        <v>51</v>
      </c>
      <c r="B6" s="11" t="s">
        <v>25</v>
      </c>
      <c r="C6" s="11" t="s">
        <v>49</v>
      </c>
      <c r="D6" s="11" t="s">
        <v>41</v>
      </c>
      <c r="E6" s="11" t="s">
        <v>33</v>
      </c>
      <c r="G6">
        <f t="shared" ca="1" si="1"/>
        <v>0</v>
      </c>
      <c r="H6">
        <f t="shared" ca="1" si="0"/>
        <v>0</v>
      </c>
      <c r="I6">
        <f t="shared" ca="1" si="0"/>
        <v>0</v>
      </c>
      <c r="J6">
        <f t="shared" ca="1" si="0"/>
        <v>0</v>
      </c>
      <c r="K6">
        <f t="shared" ca="1" si="0"/>
        <v>0</v>
      </c>
      <c r="L6" s="1">
        <f t="shared" ca="1" si="2"/>
        <v>0</v>
      </c>
    </row>
    <row r="7" spans="1:26" ht="14.65" thickTop="1">
      <c r="G7" s="1">
        <f ca="1">SUM(G2:G6)</f>
        <v>0</v>
      </c>
      <c r="H7" s="1">
        <f t="shared" ref="H7:K7" ca="1" si="3">SUM(H2:H6)</f>
        <v>0</v>
      </c>
      <c r="I7" s="1">
        <f t="shared" ca="1" si="3"/>
        <v>1</v>
      </c>
      <c r="J7" s="1">
        <f t="shared" ca="1" si="3"/>
        <v>0</v>
      </c>
      <c r="K7" s="1">
        <f t="shared" ca="1" si="3"/>
        <v>0</v>
      </c>
    </row>
    <row r="8" spans="1:26">
      <c r="M8" s="1">
        <f ca="1">K6+J5+I4+H3+G2</f>
        <v>1</v>
      </c>
    </row>
  </sheetData>
  <mergeCells count="1">
    <mergeCell ref="A1:E1"/>
  </mergeCells>
  <conditionalFormatting sqref="A2:E6">
    <cfRule type="expression" dxfId="32" priority="1">
      <formula>G2=1</formula>
    </cfRule>
  </conditionalFormatting>
  <pageMargins left="0.7" right="0.7" top="0.75" bottom="0.75" header="0.3" footer="0.3"/>
  <pageSetup scale="96" orientation="landscape" r:id="rId1"/>
  <headerFooter>
    <oddFooter>&amp;C 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CBBDB-5615-4FF8-91DA-C073949AA93F}">
  <sheetPr codeName="Sheet35"/>
  <dimension ref="A1:Z8"/>
  <sheetViews>
    <sheetView view="pageBreakPreview" zoomScale="87" zoomScaleNormal="100" zoomScaleSheetLayoutView="100" workbookViewId="0" xr3:uid="{404299C6-8F62-51A7-B39B-AAF3BFBD58A9}">
      <selection activeCell="E9" sqref="E9"/>
    </sheetView>
  </sheetViews>
  <sheetFormatPr defaultRowHeight="14.25"/>
  <cols>
    <col min="1" max="5" width="23.42578125" customWidth="1"/>
    <col min="6" max="15" width="12.7109375" hidden="1" customWidth="1"/>
    <col min="16" max="26" width="9.140625" hidden="1" customWidth="1"/>
  </cols>
  <sheetData>
    <row r="1" spans="1:26" ht="68.25" customHeight="1" thickTop="1" thickBot="1">
      <c r="A1" s="16" t="s">
        <v>13</v>
      </c>
      <c r="B1" s="17"/>
      <c r="C1" s="17"/>
      <c r="D1" s="17"/>
      <c r="E1" s="18"/>
      <c r="M1" s="1">
        <f ca="1">K2+J3+I4+H5+G6</f>
        <v>1</v>
      </c>
      <c r="Y1" s="2">
        <f ca="1">MAX(G7:L7,L2:L6,M1,M8)</f>
        <v>1</v>
      </c>
      <c r="Z1" s="3" t="str">
        <f ca="1">IF(Y1&gt;4,"Bingo","")</f>
        <v/>
      </c>
    </row>
    <row r="2" spans="1:26" ht="84.4" customHeight="1" thickTop="1" thickBot="1">
      <c r="A2" s="11" t="s">
        <v>61</v>
      </c>
      <c r="B2" s="11" t="s">
        <v>45</v>
      </c>
      <c r="C2" s="11" t="s">
        <v>43</v>
      </c>
      <c r="D2" s="11" t="s">
        <v>41</v>
      </c>
      <c r="E2" s="11" t="s">
        <v>39</v>
      </c>
      <c r="G2">
        <f ca="1">(LEN(VLOOKUP(A2,INDIRECT("List!$B$1:$D$1000"),3,0))&gt;0)*1</f>
        <v>0</v>
      </c>
      <c r="H2">
        <f t="shared" ref="H2:K6" ca="1" si="0">(LEN(VLOOKUP(B2,INDIRECT("List!$B$1:$D$1000"),3,0))&gt;0)*1</f>
        <v>0</v>
      </c>
      <c r="I2">
        <f t="shared" ca="1" si="0"/>
        <v>0</v>
      </c>
      <c r="J2">
        <f t="shared" ca="1" si="0"/>
        <v>0</v>
      </c>
      <c r="K2">
        <f t="shared" ca="1" si="0"/>
        <v>0</v>
      </c>
      <c r="L2" s="1">
        <f ca="1">SUM(G2:K2)</f>
        <v>0</v>
      </c>
    </row>
    <row r="3" spans="1:26" ht="84.4" customHeight="1" thickTop="1" thickBot="1">
      <c r="A3" s="11" t="s">
        <v>21</v>
      </c>
      <c r="B3" s="11" t="s">
        <v>75</v>
      </c>
      <c r="C3" s="11" t="s">
        <v>47</v>
      </c>
      <c r="D3" s="11" t="s">
        <v>35</v>
      </c>
      <c r="E3" s="11" t="s">
        <v>67</v>
      </c>
      <c r="G3">
        <f t="shared" ref="G3:G6" ca="1" si="1">(LEN(VLOOKUP(A3,INDIRECT("List!$B$1:$D$1000"),3,0))&gt;0)*1</f>
        <v>0</v>
      </c>
      <c r="H3">
        <f t="shared" ca="1" si="0"/>
        <v>0</v>
      </c>
      <c r="I3">
        <f t="shared" ca="1" si="0"/>
        <v>0</v>
      </c>
      <c r="J3">
        <f t="shared" ca="1" si="0"/>
        <v>0</v>
      </c>
      <c r="K3">
        <f t="shared" ca="1" si="0"/>
        <v>0</v>
      </c>
      <c r="L3" s="1">
        <f t="shared" ref="L3:L6" ca="1" si="2">SUM(G3:K3)</f>
        <v>0</v>
      </c>
    </row>
    <row r="4" spans="1:26" ht="84.4" customHeight="1" thickTop="1" thickBot="1">
      <c r="A4" s="11" t="s">
        <v>51</v>
      </c>
      <c r="B4" s="11" t="s">
        <v>53</v>
      </c>
      <c r="C4" s="12" t="s">
        <v>93</v>
      </c>
      <c r="D4" s="11" t="s">
        <v>15</v>
      </c>
      <c r="E4" s="11" t="s">
        <v>23</v>
      </c>
      <c r="G4">
        <f t="shared" ca="1" si="1"/>
        <v>0</v>
      </c>
      <c r="H4">
        <f t="shared" ca="1" si="0"/>
        <v>0</v>
      </c>
      <c r="I4">
        <v>1</v>
      </c>
      <c r="J4">
        <f t="shared" ca="1" si="0"/>
        <v>0</v>
      </c>
      <c r="K4">
        <f t="shared" ca="1" si="0"/>
        <v>0</v>
      </c>
      <c r="L4" s="1">
        <f t="shared" ca="1" si="2"/>
        <v>1</v>
      </c>
    </row>
    <row r="5" spans="1:26" ht="84.4" customHeight="1" thickTop="1" thickBot="1">
      <c r="A5" s="11" t="s">
        <v>17</v>
      </c>
      <c r="B5" s="11" t="s">
        <v>59</v>
      </c>
      <c r="C5" s="11" t="s">
        <v>28</v>
      </c>
      <c r="D5" s="11" t="s">
        <v>57</v>
      </c>
      <c r="E5" s="11" t="s">
        <v>19</v>
      </c>
      <c r="G5">
        <f t="shared" ca="1" si="1"/>
        <v>0</v>
      </c>
      <c r="H5">
        <f t="shared" ca="1" si="0"/>
        <v>0</v>
      </c>
      <c r="I5">
        <f t="shared" ca="1" si="0"/>
        <v>0</v>
      </c>
      <c r="J5">
        <f t="shared" ca="1" si="0"/>
        <v>0</v>
      </c>
      <c r="K5">
        <f t="shared" ca="1" si="0"/>
        <v>0</v>
      </c>
      <c r="L5" s="1">
        <f t="shared" ca="1" si="2"/>
        <v>0</v>
      </c>
    </row>
    <row r="6" spans="1:26" ht="84.4" customHeight="1" thickTop="1" thickBot="1">
      <c r="A6" s="11" t="s">
        <v>33</v>
      </c>
      <c r="B6" s="11" t="s">
        <v>9</v>
      </c>
      <c r="C6" s="11" t="s">
        <v>49</v>
      </c>
      <c r="D6" s="11" t="s">
        <v>63</v>
      </c>
      <c r="E6" s="11" t="s">
        <v>69</v>
      </c>
      <c r="G6">
        <f t="shared" ca="1" si="1"/>
        <v>0</v>
      </c>
      <c r="H6">
        <f t="shared" ca="1" si="0"/>
        <v>0</v>
      </c>
      <c r="I6">
        <f t="shared" ca="1" si="0"/>
        <v>0</v>
      </c>
      <c r="J6">
        <f t="shared" ca="1" si="0"/>
        <v>0</v>
      </c>
      <c r="K6">
        <f t="shared" ca="1" si="0"/>
        <v>0</v>
      </c>
      <c r="L6" s="1">
        <f t="shared" ca="1" si="2"/>
        <v>0</v>
      </c>
    </row>
    <row r="7" spans="1:26" ht="14.65" thickTop="1">
      <c r="G7" s="1">
        <f ca="1">SUM(G2:G6)</f>
        <v>0</v>
      </c>
      <c r="H7" s="1">
        <f t="shared" ref="H7:K7" ca="1" si="3">SUM(H2:H6)</f>
        <v>0</v>
      </c>
      <c r="I7" s="1">
        <f t="shared" ca="1" si="3"/>
        <v>1</v>
      </c>
      <c r="J7" s="1">
        <f t="shared" ca="1" si="3"/>
        <v>0</v>
      </c>
      <c r="K7" s="1">
        <f t="shared" ca="1" si="3"/>
        <v>0</v>
      </c>
    </row>
    <row r="8" spans="1:26">
      <c r="M8" s="1">
        <f ca="1">K6+J5+I4+H3+G2</f>
        <v>1</v>
      </c>
    </row>
  </sheetData>
  <mergeCells count="1">
    <mergeCell ref="A1:E1"/>
  </mergeCells>
  <conditionalFormatting sqref="A2:E6">
    <cfRule type="expression" dxfId="31" priority="1">
      <formula>G2=1</formula>
    </cfRule>
  </conditionalFormatting>
  <pageMargins left="0.7" right="0.7" top="0.75" bottom="0.75" header="0.3" footer="0.3"/>
  <pageSetup scale="96" orientation="landscape" r:id="rId1"/>
  <headerFooter>
    <oddFooter>&amp;C 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4A7FB-FC3A-4AA9-B8AB-5707D1C7164F}">
  <sheetPr codeName="Sheet34"/>
  <dimension ref="A1:Z8"/>
  <sheetViews>
    <sheetView view="pageBreakPreview" zoomScale="87" zoomScaleNormal="100" zoomScaleSheetLayoutView="100" workbookViewId="0" xr3:uid="{F35F1616-B930-58EC-8878-C69B09E41542}">
      <selection activeCell="E9" sqref="E9"/>
    </sheetView>
  </sheetViews>
  <sheetFormatPr defaultRowHeight="14.25"/>
  <cols>
    <col min="1" max="5" width="23.42578125" customWidth="1"/>
    <col min="6" max="15" width="12.7109375" hidden="1" customWidth="1"/>
    <col min="16" max="26" width="9.140625" hidden="1" customWidth="1"/>
  </cols>
  <sheetData>
    <row r="1" spans="1:26" ht="68.25" customHeight="1" thickTop="1" thickBot="1">
      <c r="A1" s="16" t="s">
        <v>13</v>
      </c>
      <c r="B1" s="17"/>
      <c r="C1" s="17"/>
      <c r="D1" s="17"/>
      <c r="E1" s="18"/>
      <c r="M1" s="1">
        <f ca="1">K2+J3+I4+H5+G6</f>
        <v>1</v>
      </c>
      <c r="Y1" s="2">
        <f ca="1">MAX(G7:L7,L2:L6,M1,M8)</f>
        <v>1</v>
      </c>
      <c r="Z1" s="3" t="str">
        <f ca="1">IF(Y1&gt;4,"Bingo","")</f>
        <v/>
      </c>
    </row>
    <row r="2" spans="1:26" ht="84.4" customHeight="1" thickTop="1" thickBot="1">
      <c r="A2" s="11" t="s">
        <v>35</v>
      </c>
      <c r="B2" s="11" t="s">
        <v>21</v>
      </c>
      <c r="C2" s="11" t="s">
        <v>19</v>
      </c>
      <c r="D2" s="11" t="s">
        <v>39</v>
      </c>
      <c r="E2" s="11" t="s">
        <v>41</v>
      </c>
      <c r="G2">
        <f ca="1">(LEN(VLOOKUP(A2,INDIRECT("List!$B$1:$D$1000"),3,0))&gt;0)*1</f>
        <v>0</v>
      </c>
      <c r="H2">
        <f t="shared" ref="H2:K6" ca="1" si="0">(LEN(VLOOKUP(B2,INDIRECT("List!$B$1:$D$1000"),3,0))&gt;0)*1</f>
        <v>0</v>
      </c>
      <c r="I2">
        <f t="shared" ca="1" si="0"/>
        <v>0</v>
      </c>
      <c r="J2">
        <f t="shared" ca="1" si="0"/>
        <v>0</v>
      </c>
      <c r="K2">
        <f t="shared" ca="1" si="0"/>
        <v>0</v>
      </c>
      <c r="L2" s="1">
        <f ca="1">SUM(G2:K2)</f>
        <v>0</v>
      </c>
    </row>
    <row r="3" spans="1:26" ht="84.4" customHeight="1" thickTop="1" thickBot="1">
      <c r="A3" s="11" t="s">
        <v>65</v>
      </c>
      <c r="B3" s="11" t="s">
        <v>47</v>
      </c>
      <c r="C3" s="11" t="s">
        <v>69</v>
      </c>
      <c r="D3" s="11" t="s">
        <v>53</v>
      </c>
      <c r="E3" s="11" t="s">
        <v>31</v>
      </c>
      <c r="G3">
        <f t="shared" ref="G3:G6" ca="1" si="1">(LEN(VLOOKUP(A3,INDIRECT("List!$B$1:$D$1000"),3,0))&gt;0)*1</f>
        <v>0</v>
      </c>
      <c r="H3">
        <f t="shared" ca="1" si="0"/>
        <v>0</v>
      </c>
      <c r="I3">
        <f t="shared" ca="1" si="0"/>
        <v>0</v>
      </c>
      <c r="J3">
        <f t="shared" ca="1" si="0"/>
        <v>0</v>
      </c>
      <c r="K3">
        <f t="shared" ca="1" si="0"/>
        <v>0</v>
      </c>
      <c r="L3" s="1">
        <f t="shared" ref="L3:L6" ca="1" si="2">SUM(G3:K3)</f>
        <v>0</v>
      </c>
    </row>
    <row r="4" spans="1:26" ht="84.4" customHeight="1" thickTop="1" thickBot="1">
      <c r="A4" s="11" t="s">
        <v>9</v>
      </c>
      <c r="B4" s="11" t="s">
        <v>49</v>
      </c>
      <c r="C4" s="12" t="s">
        <v>93</v>
      </c>
      <c r="D4" s="11" t="s">
        <v>23</v>
      </c>
      <c r="E4" s="11" t="s">
        <v>67</v>
      </c>
      <c r="G4">
        <f t="shared" ca="1" si="1"/>
        <v>0</v>
      </c>
      <c r="H4">
        <f t="shared" ca="1" si="0"/>
        <v>0</v>
      </c>
      <c r="I4">
        <v>1</v>
      </c>
      <c r="J4">
        <f t="shared" ca="1" si="0"/>
        <v>0</v>
      </c>
      <c r="K4">
        <f t="shared" ca="1" si="0"/>
        <v>0</v>
      </c>
      <c r="L4" s="1">
        <f t="shared" ca="1" si="2"/>
        <v>1</v>
      </c>
    </row>
    <row r="5" spans="1:26" ht="84.4" customHeight="1" thickTop="1" thickBot="1">
      <c r="A5" s="11" t="s">
        <v>45</v>
      </c>
      <c r="B5" s="11" t="s">
        <v>15</v>
      </c>
      <c r="C5" s="11" t="s">
        <v>73</v>
      </c>
      <c r="D5" s="11" t="s">
        <v>33</v>
      </c>
      <c r="E5" s="11" t="s">
        <v>75</v>
      </c>
      <c r="G5">
        <f t="shared" ca="1" si="1"/>
        <v>0</v>
      </c>
      <c r="H5">
        <f t="shared" ca="1" si="0"/>
        <v>0</v>
      </c>
      <c r="I5">
        <f t="shared" ca="1" si="0"/>
        <v>0</v>
      </c>
      <c r="J5">
        <f t="shared" ca="1" si="0"/>
        <v>0</v>
      </c>
      <c r="K5">
        <f t="shared" ca="1" si="0"/>
        <v>0</v>
      </c>
      <c r="L5" s="1">
        <f t="shared" ca="1" si="2"/>
        <v>0</v>
      </c>
    </row>
    <row r="6" spans="1:26" ht="84.4" customHeight="1" thickTop="1" thickBot="1">
      <c r="A6" s="11" t="s">
        <v>59</v>
      </c>
      <c r="B6" s="11" t="s">
        <v>63</v>
      </c>
      <c r="C6" s="11" t="s">
        <v>12</v>
      </c>
      <c r="D6" s="11" t="s">
        <v>71</v>
      </c>
      <c r="E6" s="11" t="s">
        <v>51</v>
      </c>
      <c r="G6">
        <f t="shared" ca="1" si="1"/>
        <v>0</v>
      </c>
      <c r="H6">
        <f t="shared" ca="1" si="0"/>
        <v>0</v>
      </c>
      <c r="I6">
        <f t="shared" ca="1" si="0"/>
        <v>0</v>
      </c>
      <c r="J6">
        <f t="shared" ca="1" si="0"/>
        <v>0</v>
      </c>
      <c r="K6">
        <f t="shared" ca="1" si="0"/>
        <v>0</v>
      </c>
      <c r="L6" s="1">
        <f t="shared" ca="1" si="2"/>
        <v>0</v>
      </c>
    </row>
    <row r="7" spans="1:26" ht="14.65" thickTop="1">
      <c r="G7" s="1">
        <f ca="1">SUM(G2:G6)</f>
        <v>0</v>
      </c>
      <c r="H7" s="1">
        <f t="shared" ref="H7:K7" ca="1" si="3">SUM(H2:H6)</f>
        <v>0</v>
      </c>
      <c r="I7" s="1">
        <f t="shared" ca="1" si="3"/>
        <v>1</v>
      </c>
      <c r="J7" s="1">
        <f t="shared" ca="1" si="3"/>
        <v>0</v>
      </c>
      <c r="K7" s="1">
        <f t="shared" ca="1" si="3"/>
        <v>0</v>
      </c>
    </row>
    <row r="8" spans="1:26">
      <c r="M8" s="1">
        <f ca="1">K6+J5+I4+H3+G2</f>
        <v>1</v>
      </c>
    </row>
  </sheetData>
  <mergeCells count="1">
    <mergeCell ref="A1:E1"/>
  </mergeCells>
  <conditionalFormatting sqref="A2:E6">
    <cfRule type="expression" dxfId="30" priority="1">
      <formula>G2=1</formula>
    </cfRule>
  </conditionalFormatting>
  <pageMargins left="0.7" right="0.7" top="0.75" bottom="0.75" header="0.3" footer="0.3"/>
  <pageSetup scale="96" orientation="landscape" r:id="rId1"/>
  <headerFooter>
    <oddFooter>&amp;C 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946D4-77E3-4028-ADEE-6C76704B89CE}">
  <sheetPr codeName="Sheet33"/>
  <dimension ref="A1:Z8"/>
  <sheetViews>
    <sheetView view="pageBreakPreview" zoomScale="87" zoomScaleNormal="100" zoomScaleSheetLayoutView="100" workbookViewId="0" xr3:uid="{FD75B45E-CA48-5000-8E84-FE0301A17CAA}">
      <selection activeCell="E9" sqref="E9"/>
    </sheetView>
  </sheetViews>
  <sheetFormatPr defaultRowHeight="14.25"/>
  <cols>
    <col min="1" max="5" width="23.42578125" customWidth="1"/>
    <col min="6" max="15" width="12.7109375" hidden="1" customWidth="1"/>
    <col min="16" max="26" width="9.140625" hidden="1" customWidth="1"/>
  </cols>
  <sheetData>
    <row r="1" spans="1:26" ht="68.25" customHeight="1" thickTop="1" thickBot="1">
      <c r="A1" s="16" t="s">
        <v>13</v>
      </c>
      <c r="B1" s="17"/>
      <c r="C1" s="17"/>
      <c r="D1" s="17"/>
      <c r="E1" s="18"/>
      <c r="M1" s="1">
        <f ca="1">K2+J3+I4+H5+G6</f>
        <v>1</v>
      </c>
      <c r="Y1" s="2">
        <f ca="1">MAX(G7:L7,L2:L6,M1,M8)</f>
        <v>1</v>
      </c>
      <c r="Z1" s="3" t="str">
        <f ca="1">IF(Y1&gt;4,"Bingo","")</f>
        <v/>
      </c>
    </row>
    <row r="2" spans="1:26" ht="84.4" customHeight="1" thickTop="1" thickBot="1">
      <c r="A2" s="11" t="s">
        <v>67</v>
      </c>
      <c r="B2" s="11" t="s">
        <v>45</v>
      </c>
      <c r="C2" s="11" t="s">
        <v>63</v>
      </c>
      <c r="D2" s="11" t="s">
        <v>19</v>
      </c>
      <c r="E2" s="11" t="s">
        <v>17</v>
      </c>
      <c r="G2">
        <f ca="1">(LEN(VLOOKUP(A2,INDIRECT("List!$B$1:$D$1000"),3,0))&gt;0)*1</f>
        <v>0</v>
      </c>
      <c r="H2">
        <f t="shared" ref="H2:K6" ca="1" si="0">(LEN(VLOOKUP(B2,INDIRECT("List!$B$1:$D$1000"),3,0))&gt;0)*1</f>
        <v>0</v>
      </c>
      <c r="I2">
        <f t="shared" ca="1" si="0"/>
        <v>0</v>
      </c>
      <c r="J2">
        <f t="shared" ca="1" si="0"/>
        <v>0</v>
      </c>
      <c r="K2">
        <f t="shared" ca="1" si="0"/>
        <v>0</v>
      </c>
      <c r="L2" s="1">
        <f ca="1">SUM(G2:K2)</f>
        <v>0</v>
      </c>
    </row>
    <row r="3" spans="1:26" ht="84.4" customHeight="1" thickTop="1" thickBot="1">
      <c r="A3" s="11" t="s">
        <v>35</v>
      </c>
      <c r="B3" s="11" t="s">
        <v>65</v>
      </c>
      <c r="C3" s="11" t="s">
        <v>15</v>
      </c>
      <c r="D3" s="11" t="s">
        <v>9</v>
      </c>
      <c r="E3" s="11" t="s">
        <v>61</v>
      </c>
      <c r="G3">
        <f t="shared" ref="G3:G6" ca="1" si="1">(LEN(VLOOKUP(A3,INDIRECT("List!$B$1:$D$1000"),3,0))&gt;0)*1</f>
        <v>0</v>
      </c>
      <c r="H3">
        <f t="shared" ca="1" si="0"/>
        <v>0</v>
      </c>
      <c r="I3">
        <f t="shared" ca="1" si="0"/>
        <v>0</v>
      </c>
      <c r="J3">
        <f t="shared" ca="1" si="0"/>
        <v>0</v>
      </c>
      <c r="K3">
        <f t="shared" ca="1" si="0"/>
        <v>0</v>
      </c>
      <c r="L3" s="1">
        <f t="shared" ref="L3:L6" ca="1" si="2">SUM(G3:K3)</f>
        <v>0</v>
      </c>
    </row>
    <row r="4" spans="1:26" ht="84.4" customHeight="1" thickTop="1" thickBot="1">
      <c r="A4" s="11" t="s">
        <v>23</v>
      </c>
      <c r="B4" s="11" t="s">
        <v>12</v>
      </c>
      <c r="C4" s="12" t="s">
        <v>93</v>
      </c>
      <c r="D4" s="11" t="s">
        <v>7</v>
      </c>
      <c r="E4" s="11" t="s">
        <v>43</v>
      </c>
      <c r="G4">
        <f t="shared" ca="1" si="1"/>
        <v>0</v>
      </c>
      <c r="H4">
        <f t="shared" ca="1" si="0"/>
        <v>0</v>
      </c>
      <c r="I4">
        <v>1</v>
      </c>
      <c r="J4">
        <f t="shared" ca="1" si="0"/>
        <v>0</v>
      </c>
      <c r="K4">
        <f t="shared" ca="1" si="0"/>
        <v>0</v>
      </c>
      <c r="L4" s="1">
        <f t="shared" ca="1" si="2"/>
        <v>1</v>
      </c>
    </row>
    <row r="5" spans="1:26" ht="84.4" customHeight="1" thickTop="1" thickBot="1">
      <c r="A5" s="11" t="s">
        <v>37</v>
      </c>
      <c r="B5" s="11" t="s">
        <v>31</v>
      </c>
      <c r="C5" s="11" t="s">
        <v>49</v>
      </c>
      <c r="D5" s="11" t="s">
        <v>59</v>
      </c>
      <c r="E5" s="11" t="s">
        <v>51</v>
      </c>
      <c r="G5">
        <f t="shared" ca="1" si="1"/>
        <v>0</v>
      </c>
      <c r="H5">
        <f t="shared" ca="1" si="0"/>
        <v>0</v>
      </c>
      <c r="I5">
        <f t="shared" ca="1" si="0"/>
        <v>0</v>
      </c>
      <c r="J5">
        <f t="shared" ca="1" si="0"/>
        <v>0</v>
      </c>
      <c r="K5">
        <f t="shared" ca="1" si="0"/>
        <v>0</v>
      </c>
      <c r="L5" s="1">
        <f t="shared" ca="1" si="2"/>
        <v>0</v>
      </c>
    </row>
    <row r="6" spans="1:26" ht="84.4" customHeight="1" thickTop="1" thickBot="1">
      <c r="A6" s="11" t="s">
        <v>28</v>
      </c>
      <c r="B6" s="11" t="s">
        <v>47</v>
      </c>
      <c r="C6" s="11" t="s">
        <v>25</v>
      </c>
      <c r="D6" s="11" t="s">
        <v>73</v>
      </c>
      <c r="E6" s="11" t="s">
        <v>57</v>
      </c>
      <c r="G6">
        <f t="shared" ca="1" si="1"/>
        <v>0</v>
      </c>
      <c r="H6">
        <f t="shared" ca="1" si="0"/>
        <v>0</v>
      </c>
      <c r="I6">
        <f t="shared" ca="1" si="0"/>
        <v>0</v>
      </c>
      <c r="J6">
        <f t="shared" ca="1" si="0"/>
        <v>0</v>
      </c>
      <c r="K6">
        <f t="shared" ca="1" si="0"/>
        <v>0</v>
      </c>
      <c r="L6" s="1">
        <f t="shared" ca="1" si="2"/>
        <v>0</v>
      </c>
    </row>
    <row r="7" spans="1:26" ht="14.65" thickTop="1">
      <c r="G7" s="1">
        <f ca="1">SUM(G2:G6)</f>
        <v>0</v>
      </c>
      <c r="H7" s="1">
        <f t="shared" ref="H7:K7" ca="1" si="3">SUM(H2:H6)</f>
        <v>0</v>
      </c>
      <c r="I7" s="1">
        <f t="shared" ca="1" si="3"/>
        <v>1</v>
      </c>
      <c r="J7" s="1">
        <f t="shared" ca="1" si="3"/>
        <v>0</v>
      </c>
      <c r="K7" s="1">
        <f t="shared" ca="1" si="3"/>
        <v>0</v>
      </c>
    </row>
    <row r="8" spans="1:26">
      <c r="M8" s="1">
        <f ca="1">K6+J5+I4+H3+G2</f>
        <v>1</v>
      </c>
    </row>
  </sheetData>
  <mergeCells count="1">
    <mergeCell ref="A1:E1"/>
  </mergeCells>
  <conditionalFormatting sqref="A2:E6">
    <cfRule type="expression" dxfId="29" priority="1">
      <formula>G2=1</formula>
    </cfRule>
  </conditionalFormatting>
  <pageMargins left="0.7" right="0.7" top="0.75" bottom="0.75" header="0.3" footer="0.3"/>
  <pageSetup scale="96" orientation="landscape" r:id="rId1"/>
  <headerFooter>
    <oddFooter>&amp;C 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80C67-723C-4B92-B5BB-10496221950E}">
  <sheetPr codeName="Sheet32"/>
  <dimension ref="A1:Z8"/>
  <sheetViews>
    <sheetView view="pageBreakPreview" zoomScale="87" zoomScaleNormal="100" zoomScaleSheetLayoutView="100" workbookViewId="0" xr3:uid="{A2315906-6336-5A63-827E-A67F27549DCC}">
      <selection activeCell="E9" sqref="E9"/>
    </sheetView>
  </sheetViews>
  <sheetFormatPr defaultRowHeight="14.25"/>
  <cols>
    <col min="1" max="5" width="23.42578125" customWidth="1"/>
    <col min="6" max="15" width="12.7109375" hidden="1" customWidth="1"/>
    <col min="16" max="26" width="9.140625" hidden="1" customWidth="1"/>
  </cols>
  <sheetData>
    <row r="1" spans="1:26" ht="68.25" customHeight="1" thickTop="1" thickBot="1">
      <c r="A1" s="16" t="s">
        <v>13</v>
      </c>
      <c r="B1" s="17"/>
      <c r="C1" s="17"/>
      <c r="D1" s="17"/>
      <c r="E1" s="18"/>
      <c r="M1" s="1">
        <f ca="1">K2+J3+I4+H5+G6</f>
        <v>1</v>
      </c>
      <c r="Y1" s="2">
        <f ca="1">MAX(G7:L7,L2:L6,M1,M8)</f>
        <v>1</v>
      </c>
      <c r="Z1" s="3" t="str">
        <f ca="1">IF(Y1&gt;4,"Bingo","")</f>
        <v/>
      </c>
    </row>
    <row r="2" spans="1:26" ht="84.4" customHeight="1" thickTop="1" thickBot="1">
      <c r="A2" s="11" t="s">
        <v>47</v>
      </c>
      <c r="B2" s="11" t="s">
        <v>15</v>
      </c>
      <c r="C2" s="11" t="s">
        <v>31</v>
      </c>
      <c r="D2" s="11" t="s">
        <v>7</v>
      </c>
      <c r="E2" s="11" t="s">
        <v>63</v>
      </c>
      <c r="G2">
        <f ca="1">(LEN(VLOOKUP(A2,INDIRECT("List!$B$1:$D$1000"),3,0))&gt;0)*1</f>
        <v>0</v>
      </c>
      <c r="H2">
        <f t="shared" ref="H2:K6" ca="1" si="0">(LEN(VLOOKUP(B2,INDIRECT("List!$B$1:$D$1000"),3,0))&gt;0)*1</f>
        <v>0</v>
      </c>
      <c r="I2">
        <f t="shared" ca="1" si="0"/>
        <v>0</v>
      </c>
      <c r="J2">
        <f t="shared" ca="1" si="0"/>
        <v>0</v>
      </c>
      <c r="K2">
        <f t="shared" ca="1" si="0"/>
        <v>0</v>
      </c>
      <c r="L2" s="1">
        <f ca="1">SUM(G2:K2)</f>
        <v>0</v>
      </c>
    </row>
    <row r="3" spans="1:26" ht="84.4" customHeight="1" thickTop="1" thickBot="1">
      <c r="A3" s="11" t="s">
        <v>43</v>
      </c>
      <c r="B3" s="11" t="s">
        <v>25</v>
      </c>
      <c r="C3" s="11" t="s">
        <v>67</v>
      </c>
      <c r="D3" s="11" t="s">
        <v>55</v>
      </c>
      <c r="E3" s="11" t="s">
        <v>17</v>
      </c>
      <c r="G3">
        <f t="shared" ref="G3:G6" ca="1" si="1">(LEN(VLOOKUP(A3,INDIRECT("List!$B$1:$D$1000"),3,0))&gt;0)*1</f>
        <v>0</v>
      </c>
      <c r="H3">
        <f t="shared" ca="1" si="0"/>
        <v>0</v>
      </c>
      <c r="I3">
        <f t="shared" ca="1" si="0"/>
        <v>0</v>
      </c>
      <c r="J3">
        <f t="shared" ca="1" si="0"/>
        <v>0</v>
      </c>
      <c r="K3">
        <f t="shared" ca="1" si="0"/>
        <v>0</v>
      </c>
      <c r="L3" s="1">
        <f t="shared" ref="L3:L6" ca="1" si="2">SUM(G3:K3)</f>
        <v>0</v>
      </c>
    </row>
    <row r="4" spans="1:26" ht="84.4" customHeight="1" thickTop="1" thickBot="1">
      <c r="A4" s="11" t="s">
        <v>21</v>
      </c>
      <c r="B4" s="11" t="s">
        <v>33</v>
      </c>
      <c r="C4" s="12" t="s">
        <v>93</v>
      </c>
      <c r="D4" s="11" t="s">
        <v>39</v>
      </c>
      <c r="E4" s="11" t="s">
        <v>53</v>
      </c>
      <c r="G4">
        <f t="shared" ca="1" si="1"/>
        <v>0</v>
      </c>
      <c r="H4">
        <f t="shared" ca="1" si="0"/>
        <v>0</v>
      </c>
      <c r="I4">
        <v>1</v>
      </c>
      <c r="J4">
        <f t="shared" ca="1" si="0"/>
        <v>0</v>
      </c>
      <c r="K4">
        <f t="shared" ca="1" si="0"/>
        <v>0</v>
      </c>
      <c r="L4" s="1">
        <f t="shared" ca="1" si="2"/>
        <v>1</v>
      </c>
    </row>
    <row r="5" spans="1:26" ht="84.4" customHeight="1" thickTop="1" thickBot="1">
      <c r="A5" s="11" t="s">
        <v>35</v>
      </c>
      <c r="B5" s="11" t="s">
        <v>51</v>
      </c>
      <c r="C5" s="11" t="s">
        <v>59</v>
      </c>
      <c r="D5" s="11" t="s">
        <v>71</v>
      </c>
      <c r="E5" s="11" t="s">
        <v>69</v>
      </c>
      <c r="G5">
        <f t="shared" ca="1" si="1"/>
        <v>0</v>
      </c>
      <c r="H5">
        <f t="shared" ca="1" si="0"/>
        <v>0</v>
      </c>
      <c r="I5">
        <f t="shared" ca="1" si="0"/>
        <v>0</v>
      </c>
      <c r="J5">
        <f t="shared" ca="1" si="0"/>
        <v>0</v>
      </c>
      <c r="K5">
        <f t="shared" ca="1" si="0"/>
        <v>0</v>
      </c>
      <c r="L5" s="1">
        <f t="shared" ca="1" si="2"/>
        <v>0</v>
      </c>
    </row>
    <row r="6" spans="1:26" ht="84.4" customHeight="1" thickTop="1" thickBot="1">
      <c r="A6" s="11" t="s">
        <v>19</v>
      </c>
      <c r="B6" s="11" t="s">
        <v>9</v>
      </c>
      <c r="C6" s="11" t="s">
        <v>28</v>
      </c>
      <c r="D6" s="11" t="s">
        <v>23</v>
      </c>
      <c r="E6" s="11" t="s">
        <v>45</v>
      </c>
      <c r="G6">
        <f t="shared" ca="1" si="1"/>
        <v>0</v>
      </c>
      <c r="H6">
        <f t="shared" ca="1" si="0"/>
        <v>0</v>
      </c>
      <c r="I6">
        <f t="shared" ca="1" si="0"/>
        <v>0</v>
      </c>
      <c r="J6">
        <f t="shared" ca="1" si="0"/>
        <v>0</v>
      </c>
      <c r="K6">
        <f t="shared" ca="1" si="0"/>
        <v>0</v>
      </c>
      <c r="L6" s="1">
        <f t="shared" ca="1" si="2"/>
        <v>0</v>
      </c>
    </row>
    <row r="7" spans="1:26" ht="14.65" thickTop="1">
      <c r="G7" s="1">
        <f ca="1">SUM(G2:G6)</f>
        <v>0</v>
      </c>
      <c r="H7" s="1">
        <f t="shared" ref="H7:K7" ca="1" si="3">SUM(H2:H6)</f>
        <v>0</v>
      </c>
      <c r="I7" s="1">
        <f t="shared" ca="1" si="3"/>
        <v>1</v>
      </c>
      <c r="J7" s="1">
        <f t="shared" ca="1" si="3"/>
        <v>0</v>
      </c>
      <c r="K7" s="1">
        <f t="shared" ca="1" si="3"/>
        <v>0</v>
      </c>
    </row>
    <row r="8" spans="1:26">
      <c r="M8" s="1">
        <f ca="1">K6+J5+I4+H3+G2</f>
        <v>1</v>
      </c>
    </row>
  </sheetData>
  <mergeCells count="1">
    <mergeCell ref="A1:E1"/>
  </mergeCells>
  <conditionalFormatting sqref="A2:E6">
    <cfRule type="expression" dxfId="28" priority="1">
      <formula>G2=1</formula>
    </cfRule>
  </conditionalFormatting>
  <pageMargins left="0.7" right="0.7" top="0.75" bottom="0.75" header="0.3" footer="0.3"/>
  <pageSetup scale="96" orientation="landscape" r:id="rId1"/>
  <headerFooter>
    <oddFooter>&amp;C 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B9528-62D3-4E0C-A68F-4395F24EC152}">
  <sheetPr codeName="Sheet31"/>
  <dimension ref="A1:Z8"/>
  <sheetViews>
    <sheetView view="pageBreakPreview" zoomScale="87" zoomScaleNormal="100" zoomScaleSheetLayoutView="100" workbookViewId="0" xr3:uid="{2644325E-8318-5A06-A9B5-44F2D09D4F4A}">
      <selection activeCell="E9" sqref="E9"/>
    </sheetView>
  </sheetViews>
  <sheetFormatPr defaultRowHeight="14.25"/>
  <cols>
    <col min="1" max="5" width="23.42578125" customWidth="1"/>
    <col min="6" max="15" width="12.7109375" hidden="1" customWidth="1"/>
    <col min="16" max="26" width="9.140625" hidden="1" customWidth="1"/>
  </cols>
  <sheetData>
    <row r="1" spans="1:26" ht="68.25" customHeight="1" thickTop="1" thickBot="1">
      <c r="A1" s="16" t="s">
        <v>13</v>
      </c>
      <c r="B1" s="17"/>
      <c r="C1" s="17"/>
      <c r="D1" s="17"/>
      <c r="E1" s="18"/>
      <c r="M1" s="1">
        <f ca="1">K2+J3+I4+H5+G6</f>
        <v>1</v>
      </c>
      <c r="Y1" s="2">
        <f ca="1">MAX(G7:L7,L2:L6,M1,M8)</f>
        <v>1</v>
      </c>
      <c r="Z1" s="3" t="str">
        <f ca="1">IF(Y1&gt;4,"Bingo","")</f>
        <v/>
      </c>
    </row>
    <row r="2" spans="1:26" ht="84.4" customHeight="1" thickTop="1" thickBot="1">
      <c r="A2" s="11" t="s">
        <v>69</v>
      </c>
      <c r="B2" s="11" t="s">
        <v>39</v>
      </c>
      <c r="C2" s="11" t="s">
        <v>31</v>
      </c>
      <c r="D2" s="11" t="s">
        <v>75</v>
      </c>
      <c r="E2" s="11" t="s">
        <v>35</v>
      </c>
      <c r="G2">
        <f ca="1">(LEN(VLOOKUP(A2,INDIRECT("List!$B$1:$D$1000"),3,0))&gt;0)*1</f>
        <v>0</v>
      </c>
      <c r="H2">
        <f t="shared" ref="H2:K6" ca="1" si="0">(LEN(VLOOKUP(B2,INDIRECT("List!$B$1:$D$1000"),3,0))&gt;0)*1</f>
        <v>0</v>
      </c>
      <c r="I2">
        <f t="shared" ca="1" si="0"/>
        <v>0</v>
      </c>
      <c r="J2">
        <f t="shared" ca="1" si="0"/>
        <v>0</v>
      </c>
      <c r="K2">
        <f t="shared" ca="1" si="0"/>
        <v>0</v>
      </c>
      <c r="L2" s="1">
        <f ca="1">SUM(G2:K2)</f>
        <v>0</v>
      </c>
    </row>
    <row r="3" spans="1:26" ht="84.4" customHeight="1" thickTop="1" thickBot="1">
      <c r="A3" s="11" t="s">
        <v>21</v>
      </c>
      <c r="B3" s="11" t="s">
        <v>25</v>
      </c>
      <c r="C3" s="11" t="s">
        <v>51</v>
      </c>
      <c r="D3" s="11" t="s">
        <v>23</v>
      </c>
      <c r="E3" s="11" t="s">
        <v>71</v>
      </c>
      <c r="G3">
        <f t="shared" ref="G3:G6" ca="1" si="1">(LEN(VLOOKUP(A3,INDIRECT("List!$B$1:$D$1000"),3,0))&gt;0)*1</f>
        <v>0</v>
      </c>
      <c r="H3">
        <f t="shared" ca="1" si="0"/>
        <v>0</v>
      </c>
      <c r="I3">
        <f t="shared" ca="1" si="0"/>
        <v>0</v>
      </c>
      <c r="J3">
        <f t="shared" ca="1" si="0"/>
        <v>0</v>
      </c>
      <c r="K3">
        <f t="shared" ca="1" si="0"/>
        <v>0</v>
      </c>
      <c r="L3" s="1">
        <f t="shared" ref="L3:L6" ca="1" si="2">SUM(G3:K3)</f>
        <v>0</v>
      </c>
    </row>
    <row r="4" spans="1:26" ht="84.4" customHeight="1" thickTop="1" thickBot="1">
      <c r="A4" s="11" t="s">
        <v>45</v>
      </c>
      <c r="B4" s="11" t="s">
        <v>9</v>
      </c>
      <c r="C4" s="12" t="s">
        <v>93</v>
      </c>
      <c r="D4" s="11" t="s">
        <v>63</v>
      </c>
      <c r="E4" s="11" t="s">
        <v>7</v>
      </c>
      <c r="G4">
        <f t="shared" ca="1" si="1"/>
        <v>0</v>
      </c>
      <c r="H4">
        <f t="shared" ca="1" si="0"/>
        <v>0</v>
      </c>
      <c r="I4">
        <v>1</v>
      </c>
      <c r="J4">
        <f t="shared" ca="1" si="0"/>
        <v>0</v>
      </c>
      <c r="K4">
        <f t="shared" ca="1" si="0"/>
        <v>0</v>
      </c>
      <c r="L4" s="1">
        <f t="shared" ca="1" si="2"/>
        <v>1</v>
      </c>
    </row>
    <row r="5" spans="1:26" ht="84.4" customHeight="1" thickTop="1" thickBot="1">
      <c r="A5" s="11" t="s">
        <v>49</v>
      </c>
      <c r="B5" s="11" t="s">
        <v>73</v>
      </c>
      <c r="C5" s="11" t="s">
        <v>33</v>
      </c>
      <c r="D5" s="11" t="s">
        <v>57</v>
      </c>
      <c r="E5" s="11" t="s">
        <v>28</v>
      </c>
      <c r="G5">
        <f t="shared" ca="1" si="1"/>
        <v>0</v>
      </c>
      <c r="H5">
        <f t="shared" ca="1" si="0"/>
        <v>0</v>
      </c>
      <c r="I5">
        <f t="shared" ca="1" si="0"/>
        <v>0</v>
      </c>
      <c r="J5">
        <f t="shared" ca="1" si="0"/>
        <v>0</v>
      </c>
      <c r="K5">
        <f t="shared" ca="1" si="0"/>
        <v>0</v>
      </c>
      <c r="L5" s="1">
        <f t="shared" ca="1" si="2"/>
        <v>0</v>
      </c>
    </row>
    <row r="6" spans="1:26" ht="84.4" customHeight="1" thickTop="1" thickBot="1">
      <c r="A6" s="11" t="s">
        <v>53</v>
      </c>
      <c r="B6" s="11" t="s">
        <v>19</v>
      </c>
      <c r="C6" s="11" t="s">
        <v>55</v>
      </c>
      <c r="D6" s="11" t="s">
        <v>59</v>
      </c>
      <c r="E6" s="11" t="s">
        <v>67</v>
      </c>
      <c r="G6">
        <f t="shared" ca="1" si="1"/>
        <v>0</v>
      </c>
      <c r="H6">
        <f t="shared" ca="1" si="0"/>
        <v>0</v>
      </c>
      <c r="I6">
        <f t="shared" ca="1" si="0"/>
        <v>0</v>
      </c>
      <c r="J6">
        <f t="shared" ca="1" si="0"/>
        <v>0</v>
      </c>
      <c r="K6">
        <f t="shared" ca="1" si="0"/>
        <v>0</v>
      </c>
      <c r="L6" s="1">
        <f t="shared" ca="1" si="2"/>
        <v>0</v>
      </c>
    </row>
    <row r="7" spans="1:26" ht="14.65" thickTop="1">
      <c r="G7" s="1">
        <f ca="1">SUM(G2:G6)</f>
        <v>0</v>
      </c>
      <c r="H7" s="1">
        <f t="shared" ref="H7:K7" ca="1" si="3">SUM(H2:H6)</f>
        <v>0</v>
      </c>
      <c r="I7" s="1">
        <f t="shared" ca="1" si="3"/>
        <v>1</v>
      </c>
      <c r="J7" s="1">
        <f t="shared" ca="1" si="3"/>
        <v>0</v>
      </c>
      <c r="K7" s="1">
        <f t="shared" ca="1" si="3"/>
        <v>0</v>
      </c>
    </row>
    <row r="8" spans="1:26">
      <c r="M8" s="1">
        <f ca="1">K6+J5+I4+H3+G2</f>
        <v>1</v>
      </c>
    </row>
  </sheetData>
  <mergeCells count="1">
    <mergeCell ref="A1:E1"/>
  </mergeCells>
  <conditionalFormatting sqref="A2:E6">
    <cfRule type="expression" dxfId="27" priority="1">
      <formula>G2=1</formula>
    </cfRule>
  </conditionalFormatting>
  <pageMargins left="0.7" right="0.7" top="0.75" bottom="0.75" header="0.3" footer="0.3"/>
  <pageSetup scale="96" orientation="landscape" r:id="rId1"/>
  <headerFooter>
    <oddFooter>&amp;C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Shelley Persad</dc:creator>
  <cp:keywords/>
  <dc:description/>
  <cp:lastModifiedBy>Shelley Persad</cp:lastModifiedBy>
  <cp:revision/>
  <dcterms:created xsi:type="dcterms:W3CDTF">2017-10-13T13:04:03Z</dcterms:created>
  <dcterms:modified xsi:type="dcterms:W3CDTF">2017-10-16T20:14:34Z</dcterms:modified>
  <cp:category/>
  <cp:contentStatus/>
</cp:coreProperties>
</file>